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Lap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5" i="1" l="1"/>
  <c r="C115" i="1"/>
  <c r="E111" i="1"/>
  <c r="C111" i="1"/>
  <c r="E106" i="1"/>
  <c r="C106" i="1"/>
  <c r="E103" i="1"/>
  <c r="C103" i="1"/>
  <c r="E102" i="1"/>
  <c r="C102" i="1"/>
  <c r="G96" i="1"/>
  <c r="G95" i="1"/>
  <c r="G94" i="1"/>
  <c r="H93" i="1"/>
  <c r="H92" i="1"/>
  <c r="H91" i="1"/>
  <c r="H90" i="1"/>
  <c r="N89" i="1"/>
  <c r="L89" i="1"/>
  <c r="L87" i="1" s="1"/>
  <c r="L97" i="1" s="1"/>
  <c r="J89" i="1"/>
  <c r="H89" i="1"/>
  <c r="H87" i="1" s="1"/>
  <c r="H97" i="1" s="1"/>
  <c r="F89" i="1"/>
  <c r="D89" i="1"/>
  <c r="D87" i="1" s="1"/>
  <c r="D97" i="1" s="1"/>
  <c r="H88" i="1"/>
  <c r="N87" i="1"/>
  <c r="N97" i="1" s="1"/>
  <c r="J87" i="1"/>
  <c r="J97" i="1" s="1"/>
  <c r="F87" i="1"/>
  <c r="F97" i="1" s="1"/>
  <c r="G86" i="1"/>
  <c r="G85" i="1"/>
  <c r="G84" i="1"/>
  <c r="G82" i="1" s="1"/>
  <c r="G80" i="1" s="1"/>
  <c r="G83" i="1"/>
  <c r="M82" i="1"/>
  <c r="M80" i="1" s="1"/>
  <c r="K82" i="1"/>
  <c r="I82" i="1"/>
  <c r="I80" i="1" s="1"/>
  <c r="E82" i="1"/>
  <c r="E80" i="1" s="1"/>
  <c r="C82" i="1"/>
  <c r="G81" i="1"/>
  <c r="K80" i="1"/>
  <c r="C80" i="1"/>
  <c r="H79" i="1"/>
  <c r="G79" i="1"/>
  <c r="H78" i="1"/>
  <c r="G78" i="1"/>
  <c r="H77" i="1"/>
  <c r="G77" i="1"/>
  <c r="N76" i="1"/>
  <c r="M76" i="1"/>
  <c r="L76" i="1"/>
  <c r="K76" i="1"/>
  <c r="J76" i="1"/>
  <c r="I76" i="1"/>
  <c r="H76" i="1"/>
  <c r="G76" i="1"/>
  <c r="F76" i="1"/>
  <c r="E76" i="1"/>
  <c r="D76" i="1"/>
  <c r="C76" i="1"/>
  <c r="H75" i="1"/>
  <c r="G75" i="1"/>
  <c r="H74" i="1"/>
  <c r="G74" i="1"/>
  <c r="N73" i="1"/>
  <c r="M73" i="1"/>
  <c r="L73" i="1"/>
  <c r="K73" i="1"/>
  <c r="J73" i="1"/>
  <c r="I73" i="1"/>
  <c r="H73" i="1"/>
  <c r="G73" i="1"/>
  <c r="F73" i="1"/>
  <c r="E73" i="1"/>
  <c r="D73" i="1"/>
  <c r="C73" i="1"/>
  <c r="H72" i="1"/>
  <c r="G72" i="1"/>
  <c r="H71" i="1"/>
  <c r="G71" i="1"/>
  <c r="H70" i="1"/>
  <c r="G70" i="1"/>
  <c r="H69" i="1"/>
  <c r="G69" i="1"/>
  <c r="H68" i="1"/>
  <c r="G68" i="1"/>
  <c r="H67" i="1"/>
  <c r="G67" i="1"/>
  <c r="H66" i="1"/>
  <c r="G66" i="1"/>
  <c r="H65" i="1"/>
  <c r="G65" i="1"/>
  <c r="N64" i="1"/>
  <c r="M64" i="1"/>
  <c r="L64" i="1"/>
  <c r="K64" i="1"/>
  <c r="J64" i="1"/>
  <c r="I64" i="1"/>
  <c r="H64" i="1"/>
  <c r="G64" i="1"/>
  <c r="F64" i="1"/>
  <c r="E64" i="1"/>
  <c r="D64" i="1"/>
  <c r="C64" i="1"/>
  <c r="H63" i="1"/>
  <c r="G63" i="1"/>
  <c r="H62" i="1"/>
  <c r="G62" i="1"/>
  <c r="H61" i="1"/>
  <c r="G61" i="1"/>
  <c r="H60" i="1"/>
  <c r="G60" i="1"/>
  <c r="N59" i="1"/>
  <c r="M59" i="1"/>
  <c r="L59" i="1"/>
  <c r="K59" i="1"/>
  <c r="J59" i="1"/>
  <c r="I59" i="1"/>
  <c r="H59" i="1"/>
  <c r="G59" i="1"/>
  <c r="F59" i="1"/>
  <c r="E59" i="1"/>
  <c r="D59" i="1"/>
  <c r="C59" i="1"/>
  <c r="H58" i="1"/>
  <c r="G58" i="1"/>
  <c r="H57" i="1"/>
  <c r="G57" i="1"/>
  <c r="H56" i="1"/>
  <c r="G56" i="1"/>
  <c r="N55" i="1"/>
  <c r="M55" i="1"/>
  <c r="L55" i="1"/>
  <c r="K55" i="1"/>
  <c r="J55" i="1"/>
  <c r="I55" i="1"/>
  <c r="H55" i="1"/>
  <c r="G55" i="1"/>
  <c r="F55" i="1"/>
  <c r="E55" i="1"/>
  <c r="D55" i="1"/>
  <c r="C55" i="1"/>
  <c r="H54" i="1"/>
  <c r="G54" i="1"/>
  <c r="N53" i="1"/>
  <c r="M53" i="1"/>
  <c r="L53" i="1"/>
  <c r="K53" i="1"/>
  <c r="J53" i="1"/>
  <c r="I53" i="1"/>
  <c r="H53" i="1"/>
  <c r="G53" i="1"/>
  <c r="F53" i="1"/>
  <c r="E53" i="1"/>
  <c r="D53" i="1"/>
  <c r="C53" i="1"/>
  <c r="H52" i="1"/>
  <c r="G52" i="1"/>
  <c r="H51" i="1"/>
  <c r="G51" i="1"/>
  <c r="H50" i="1"/>
  <c r="G50" i="1"/>
  <c r="H49" i="1"/>
  <c r="G49" i="1"/>
  <c r="H48" i="1"/>
  <c r="G48" i="1"/>
  <c r="H47" i="1"/>
  <c r="G47" i="1"/>
  <c r="H46" i="1"/>
  <c r="G46" i="1"/>
  <c r="N45" i="1"/>
  <c r="M45" i="1"/>
  <c r="L45" i="1"/>
  <c r="K45" i="1"/>
  <c r="J45" i="1"/>
  <c r="I45" i="1"/>
  <c r="H45" i="1"/>
  <c r="G45" i="1"/>
  <c r="F45" i="1"/>
  <c r="E45" i="1"/>
  <c r="D45" i="1"/>
  <c r="C45" i="1"/>
  <c r="H44" i="1"/>
  <c r="G44" i="1"/>
  <c r="H43" i="1"/>
  <c r="G43" i="1"/>
  <c r="H42" i="1"/>
  <c r="G42" i="1"/>
  <c r="H41" i="1"/>
  <c r="G41" i="1"/>
  <c r="H40" i="1"/>
  <c r="G40" i="1"/>
  <c r="H39" i="1"/>
  <c r="G39" i="1"/>
  <c r="H38" i="1"/>
  <c r="G38" i="1"/>
  <c r="H37" i="1"/>
  <c r="G37" i="1"/>
  <c r="H36" i="1"/>
  <c r="G36" i="1"/>
  <c r="H35" i="1"/>
  <c r="G35" i="1"/>
  <c r="N34" i="1"/>
  <c r="M34" i="1"/>
  <c r="L34" i="1"/>
  <c r="K34" i="1"/>
  <c r="J34" i="1"/>
  <c r="I34" i="1"/>
  <c r="H34" i="1"/>
  <c r="G34" i="1"/>
  <c r="F34" i="1"/>
  <c r="E34" i="1"/>
  <c r="D34" i="1"/>
  <c r="C34" i="1"/>
  <c r="H33" i="1"/>
  <c r="G33" i="1"/>
  <c r="H32" i="1"/>
  <c r="G32" i="1"/>
  <c r="H31" i="1"/>
  <c r="G31" i="1"/>
  <c r="H30" i="1"/>
  <c r="G30" i="1"/>
  <c r="H29" i="1"/>
  <c r="G29" i="1"/>
  <c r="H28" i="1"/>
  <c r="G28" i="1"/>
  <c r="N27" i="1"/>
  <c r="M27" i="1"/>
  <c r="L27" i="1"/>
  <c r="K27" i="1"/>
  <c r="J27" i="1"/>
  <c r="I27" i="1"/>
  <c r="H27" i="1"/>
  <c r="G27" i="1"/>
  <c r="F27" i="1"/>
  <c r="E27" i="1"/>
  <c r="D27" i="1"/>
  <c r="C27" i="1"/>
  <c r="H26" i="1"/>
  <c r="G26" i="1"/>
  <c r="N25" i="1"/>
  <c r="M25" i="1"/>
  <c r="L25" i="1"/>
  <c r="K25" i="1"/>
  <c r="J25" i="1"/>
  <c r="I25" i="1"/>
  <c r="H25" i="1"/>
  <c r="G25" i="1"/>
  <c r="F25" i="1"/>
  <c r="E25" i="1"/>
  <c r="D25" i="1"/>
  <c r="C25" i="1"/>
  <c r="H24" i="1"/>
  <c r="G24" i="1"/>
  <c r="N23" i="1"/>
  <c r="M23" i="1"/>
  <c r="L23" i="1"/>
  <c r="K23" i="1"/>
  <c r="J23" i="1"/>
  <c r="I23" i="1"/>
  <c r="H23" i="1"/>
  <c r="G23" i="1"/>
  <c r="F23" i="1"/>
  <c r="E23" i="1"/>
  <c r="D23" i="1"/>
  <c r="C23" i="1"/>
  <c r="H22" i="1"/>
  <c r="G22" i="1"/>
  <c r="H21" i="1"/>
  <c r="G21" i="1"/>
  <c r="N20" i="1"/>
  <c r="M20" i="1"/>
  <c r="L20" i="1"/>
  <c r="K20" i="1"/>
  <c r="J20" i="1"/>
  <c r="I20" i="1"/>
  <c r="H20" i="1"/>
  <c r="G20" i="1"/>
  <c r="F20" i="1"/>
  <c r="E20" i="1"/>
  <c r="D20" i="1"/>
  <c r="C20" i="1"/>
  <c r="H19" i="1"/>
  <c r="G19" i="1"/>
  <c r="H18" i="1"/>
  <c r="G18" i="1"/>
  <c r="H17" i="1"/>
  <c r="G17" i="1"/>
  <c r="H16" i="1"/>
  <c r="G16" i="1"/>
  <c r="H15" i="1"/>
  <c r="G15" i="1"/>
  <c r="H14" i="1"/>
  <c r="G14" i="1"/>
  <c r="H13" i="1"/>
  <c r="G13" i="1"/>
  <c r="N12" i="1"/>
  <c r="M12" i="1"/>
  <c r="L12" i="1"/>
  <c r="K12" i="1"/>
  <c r="J12" i="1"/>
  <c r="I12" i="1"/>
  <c r="H12" i="1"/>
  <c r="G12" i="1"/>
  <c r="F12" i="1"/>
  <c r="E12" i="1"/>
  <c r="D12" i="1"/>
  <c r="C12" i="1"/>
  <c r="N11" i="1"/>
  <c r="M11" i="1"/>
  <c r="M97" i="1" s="1"/>
  <c r="L11" i="1"/>
  <c r="K11" i="1"/>
  <c r="K97" i="1" s="1"/>
  <c r="J11" i="1"/>
  <c r="I11" i="1"/>
  <c r="I97" i="1" s="1"/>
  <c r="H11" i="1"/>
  <c r="G11" i="1"/>
  <c r="G97" i="1" s="1"/>
  <c r="F11" i="1"/>
  <c r="E11" i="1"/>
  <c r="E97" i="1" s="1"/>
  <c r="D11" i="1"/>
  <c r="C11" i="1"/>
  <c r="C97" i="1" s="1"/>
</calcChain>
</file>

<file path=xl/sharedStrings.xml><?xml version="1.0" encoding="utf-8"?>
<sst xmlns="http://schemas.openxmlformats.org/spreadsheetml/2006/main" count="278" uniqueCount="157">
  <si>
    <t>Pārskats par  līdzekļu izlietojumu ārstniecības iestādēs</t>
  </si>
  <si>
    <t xml:space="preserve">Pārskata periods (gads)________________________________   </t>
  </si>
  <si>
    <t>Ārstniecības iestāde__________________________________</t>
  </si>
  <si>
    <t>Tālrunis, e-pasts_____________________________________</t>
  </si>
  <si>
    <t>(euro)</t>
  </si>
  <si>
    <t>Rindas kods</t>
  </si>
  <si>
    <t>Izdevumu veids</t>
  </si>
  <si>
    <r>
      <t>No valsts budžeta līdzekļiem par valsts finansētiem veselības aprūpes pakalpojumiem</t>
    </r>
    <r>
      <rPr>
        <vertAlign val="superscript"/>
        <sz val="11"/>
        <rFont val="Times New Roman"/>
        <family val="1"/>
        <charset val="186"/>
      </rPr>
      <t>1</t>
    </r>
  </si>
  <si>
    <t>No valsts budžeta līdzekļiem citiem mērķiem (rezidentu apmācībai, zinātniskai darbībai, ārstniecības reģistru darbības nodrošināšanai, interešu izglītības nodrošināšanai un citu valsts deleģēto funkciju nodrošināšanai)</t>
  </si>
  <si>
    <t>No ES fondiem (ES struktūrfondi, EEZ un Norvēģijas finanšu instruments, utml.)</t>
  </si>
  <si>
    <r>
      <t>Pavisam kopā</t>
    </r>
    <r>
      <rPr>
        <sz val="10"/>
        <rFont val="Times New Roman"/>
        <family val="1"/>
        <charset val="186"/>
      </rPr>
      <t xml:space="preserve"> (budžeta līdzekļi; maksas pakalpojumi; pārējie līdzekļi)</t>
    </r>
  </si>
  <si>
    <t>stacionārā palīdzība</t>
  </si>
  <si>
    <t>ambulatorā  palīdzība (ambulatorās ārstniecības iestādes izdevumi kopā ar PVA ārstu finansējumu, ja ārstniecības iestāde ir darba devējs)</t>
  </si>
  <si>
    <t>Kopā</t>
  </si>
  <si>
    <t xml:space="preserve">Naudas plūsma (kases izdevumi) </t>
  </si>
  <si>
    <t xml:space="preserve">Faktiskie 
izdevumi
</t>
  </si>
  <si>
    <t xml:space="preserve">Faktiskie izdevumi </t>
  </si>
  <si>
    <t>7=3+5</t>
  </si>
  <si>
    <t>8=4+6</t>
  </si>
  <si>
    <t>ATLĪDZĪBA</t>
  </si>
  <si>
    <r>
      <t xml:space="preserve">Atalgojumi, </t>
    </r>
    <r>
      <rPr>
        <b/>
        <i/>
        <sz val="11"/>
        <rFont val="Times New Roman"/>
        <family val="1"/>
        <charset val="186"/>
      </rPr>
      <t>tajā skaitā</t>
    </r>
    <r>
      <rPr>
        <b/>
        <sz val="11"/>
        <rFont val="Times New Roman"/>
        <family val="1"/>
        <charset val="186"/>
      </rPr>
      <t>:</t>
    </r>
  </si>
  <si>
    <t>ārsti, zobārsti un funkcionālie speciālisti</t>
  </si>
  <si>
    <t>ārstniecības un pacientu aprūpes personas un funkcionālo speciālistu asistenti (ārsta palīgi, vecmātes, medicīnas māsas, zobārstniecības māsas, fizioterapeita asistents u.c.)</t>
  </si>
  <si>
    <t>ārstniecības un aprūpes atbalsta personas: māsu palīgi</t>
  </si>
  <si>
    <r>
      <t>administrācija</t>
    </r>
    <r>
      <rPr>
        <vertAlign val="superscript"/>
        <sz val="11"/>
        <rFont val="Times New Roman"/>
        <family val="1"/>
        <charset val="186"/>
      </rPr>
      <t>3</t>
    </r>
  </si>
  <si>
    <r>
      <t xml:space="preserve">ārstniecības un aprūpes procesu atbalsta personāls </t>
    </r>
    <r>
      <rPr>
        <vertAlign val="superscript"/>
        <sz val="11"/>
        <rFont val="Times New Roman"/>
        <family val="1"/>
        <charset val="186"/>
      </rPr>
      <t xml:space="preserve">4 </t>
    </r>
  </si>
  <si>
    <t>personāls, kas saistīts ar ēdināšanas nodrošināšanu</t>
  </si>
  <si>
    <t>saimnieciskais personāls</t>
  </si>
  <si>
    <t>Darba devēja valsts sociālās apdrošināšanas obligātās iemaksas, sociāla rakstura pabalsti un kompensācijas</t>
  </si>
  <si>
    <t>Valsts sociālās apdrošināšanas obligātās iemaksas</t>
  </si>
  <si>
    <t>Darba devēja sociāla rakstura pabalsti, kompensācijas un citi maksājumi</t>
  </si>
  <si>
    <t>PRECES UN PAKALPOJUMI</t>
  </si>
  <si>
    <t>Mācību, darba un dienesta komandējumi, dienesta, darba braucieni</t>
  </si>
  <si>
    <t>Pakalpojumi</t>
  </si>
  <si>
    <t>Pasta, telefona un citi sakaru pakalpojumi</t>
  </si>
  <si>
    <t>Izdevumi par komunālajiem pakalpojumiem</t>
  </si>
  <si>
    <t>Izdevumi par apkuri</t>
  </si>
  <si>
    <t>Izdevumi par ūdeni un kanalizāciju</t>
  </si>
  <si>
    <t>Izdevumi par elektroenerģiju</t>
  </si>
  <si>
    <t>Izdevumi par atkritumu savākšanu, izvešanu un atkritumu utilizāciju</t>
  </si>
  <si>
    <t>Jauns</t>
  </si>
  <si>
    <t>Izdevumi par pārējiem komunālajiem pakalpojumiem</t>
  </si>
  <si>
    <t>Iestādes administratīvie izdevumi un ar iestādes darbības nodrošināšanu saistītie izdevumi</t>
  </si>
  <si>
    <t>Remontdarbi un iestāžu uzturēšanas pakalpojumi (izņemot ēku, būvju un ceļu kapitālo remontu)</t>
  </si>
  <si>
    <t>Ēku, būvju un telpu kārtējais remonts</t>
  </si>
  <si>
    <t>Transportlīdzekļu uzturēšana un remonts</t>
  </si>
  <si>
    <t>Iekārtas, inventāra un aparatūras remonts, tehniskā apkalpošana</t>
  </si>
  <si>
    <t>Nekustāmā īpašuma uzturēšana</t>
  </si>
  <si>
    <t>Cits nosaukums, bija - ēku, būvju un telpu uzturēšana</t>
  </si>
  <si>
    <t>Autoceļu un ielu pārvaldīšana un uzturēšana</t>
  </si>
  <si>
    <t>Apdrošināšanas izdevumi</t>
  </si>
  <si>
    <t>Profesionālās darbības civiltiesiskās apdrošināšanas izdevumi, kā arī maksājumi Ārstniecības riska fondā</t>
  </si>
  <si>
    <t>Pārējie remontdarbu un iestāžu uzturēšanas pakalpojumi</t>
  </si>
  <si>
    <t>Informācijas tehnoloģiju pakalpojumi</t>
  </si>
  <si>
    <t>Īre un noma</t>
  </si>
  <si>
    <t>Citi pakalpojumi</t>
  </si>
  <si>
    <t>Izdevumi par tiesvedības darbiem</t>
  </si>
  <si>
    <t>Maksa par zinātniskās pētniecības darbu izpildi</t>
  </si>
  <si>
    <t>Izdevumi juridiskās palīdzības sniedzējiem</t>
  </si>
  <si>
    <t>Iestādes iekšējo kolektīvo pasākumu organizēšanas izdevumi</t>
  </si>
  <si>
    <t>Pārējie iepriekš neklasificētie pakalpojumu veidi</t>
  </si>
  <si>
    <t>Maksājumi par saņemtajiem finanšu pakalpojumiem</t>
  </si>
  <si>
    <t>t.sk.komisijas maksas par izmantotajiem atvasinātajiem finanšu instrumentiem</t>
  </si>
  <si>
    <t>Krājumi, materiāli, energoresursi, preces, biroja preces un inventārs, kurus neuzskaita kodā 5000</t>
  </si>
  <si>
    <t>Izdevumi par precēm iestādes darbības nodrošināšanai</t>
  </si>
  <si>
    <t>Cits nosaukums, bija - Biroja preces un inventārs</t>
  </si>
  <si>
    <t>Kurināmais un enerģētiskie materiāli</t>
  </si>
  <si>
    <t>Kurināmais, ja iestāde apkuri nodrošina pati</t>
  </si>
  <si>
    <t>Degviela</t>
  </si>
  <si>
    <t>Pārējie enerģētiskie materiāli</t>
  </si>
  <si>
    <t>Zāles, ķimikālijas, laboratorijas preces, medicīniskās ierīces, medicīniskie instrumenti</t>
  </si>
  <si>
    <t>Zāles, ķimikālijas, laboratorijas preces</t>
  </si>
  <si>
    <r>
      <t>Asins iegāde (Izdevumi atlīdzībai donoriem)</t>
    </r>
    <r>
      <rPr>
        <i/>
        <vertAlign val="superscript"/>
        <sz val="11"/>
        <rFont val="Times New Roman"/>
        <family val="1"/>
        <charset val="186"/>
      </rPr>
      <t>4</t>
    </r>
  </si>
  <si>
    <t>Medicīnas instrumenti</t>
  </si>
  <si>
    <t>Kārtējā remonta un iestāžu uzturēšanas materiāli</t>
  </si>
  <si>
    <t>Izdevumi par slimnīcu pacientu uzturēšanu</t>
  </si>
  <si>
    <t>Mīkstais inventārs</t>
  </si>
  <si>
    <t>Virtuves inventārs, trauki un galda piederumi</t>
  </si>
  <si>
    <t>Izdevumi ēdiena pagatavošanai</t>
  </si>
  <si>
    <t>Izdevumi, ja ēdināšanu organizē cita juridiskā persona</t>
  </si>
  <si>
    <t>Pārējie pacientu uzturēšanas izdevumi, kuri nav minēti  2360 apakškodos</t>
  </si>
  <si>
    <t>Mācību līdzekļi un materiāli</t>
  </si>
  <si>
    <t>Pārējās preces</t>
  </si>
  <si>
    <r>
      <t xml:space="preserve">Izdevumi periodikas iegādei </t>
    </r>
    <r>
      <rPr>
        <sz val="11"/>
        <rFont val="Times New Roman"/>
        <family val="1"/>
        <charset val="186"/>
      </rPr>
      <t>(bibliotēkas krājumiem pieskaitāmie izdevumi)</t>
    </r>
  </si>
  <si>
    <t>Nodokļu, nodevu un naudas sodu maksājumi</t>
  </si>
  <si>
    <t>Nodokļu maksājumi (PVN, nekustamā īpašuma nodoklis, dabas resursu nodoklis u.c.)</t>
  </si>
  <si>
    <t>Naudas sodu maksājumi</t>
  </si>
  <si>
    <t>Cits nosaukums, bija - Nodokļu maksājumi ( nekustamā īpašuma nodoklis, dabas resursu nodoklis, mikrouzņēmuma nodoklis u.c.)</t>
  </si>
  <si>
    <t>PROCENTU IZDEVUMI</t>
  </si>
  <si>
    <t>Procentu maksājumi ārvalstu un starptautiskajām finanšu institūcijām</t>
  </si>
  <si>
    <t>Procentu maksājumi iekšzemes kredītiestādēm</t>
  </si>
  <si>
    <t>Pārējie procentu maksājumi</t>
  </si>
  <si>
    <t>PAMATKAPITĀLA VEIDOŠANA</t>
  </si>
  <si>
    <t>x</t>
  </si>
  <si>
    <t>Nemateriālie ieguldījumi</t>
  </si>
  <si>
    <t>Pamatlīdzekļi</t>
  </si>
  <si>
    <t xml:space="preserve"> Zeme, ēkas un būves</t>
  </si>
  <si>
    <t>Tehnoloģiskās iekārtas un mašīnas (laboratorijas un medicīnas iekārtas)</t>
  </si>
  <si>
    <t>Pārējie pamatlīdzekļi</t>
  </si>
  <si>
    <t>Kapitālais remonts un rekonstrukcija</t>
  </si>
  <si>
    <t>0000</t>
  </si>
  <si>
    <t>PAMATLĪDZEKĻU NOLIETOJUMS5</t>
  </si>
  <si>
    <t>0100</t>
  </si>
  <si>
    <t>Nolietojums nemateriāliem ieguldījumiem</t>
  </si>
  <si>
    <t>0200</t>
  </si>
  <si>
    <t>Pamatlīdzekļu nolietojums</t>
  </si>
  <si>
    <t>0210</t>
  </si>
  <si>
    <t>Ēku un būvju  nolietojums</t>
  </si>
  <si>
    <t>0220</t>
  </si>
  <si>
    <t>Tehnoloģisko iekārtu un mašīnu (laboratorijas un medicīnas iekārtu) nolietojums</t>
  </si>
  <si>
    <t>0230</t>
  </si>
  <si>
    <t>Pārējo pamatlīdzekļu nolietojums</t>
  </si>
  <si>
    <t>0240</t>
  </si>
  <si>
    <t xml:space="preserve">Nolietojums pamatlīdzekļiem, kas saistīti ar ēdināšanas nodrošināšanu </t>
  </si>
  <si>
    <r>
      <t>DAŽĀDI IZDEVUMI</t>
    </r>
    <r>
      <rPr>
        <b/>
        <sz val="11"/>
        <rFont val="Times New Roman"/>
        <family val="1"/>
        <charset val="186"/>
      </rPr>
      <t>, kas veidojas pēc uzkrāšanas principa un nav klasificēti iepriekš (zaudējumi valūtas kursa svārstību dēļ un šaubīgo debitoru uzkrājumu dēļ finanšu aktīvu pārvērtēšanai, u.c.)</t>
    </r>
  </si>
  <si>
    <t>Atmaksa valsts pamatbudžetā par veiktajiem kapitālajiem izdevumiem</t>
  </si>
  <si>
    <t>Pamatsummas atmaksa, kas nav minēta kodā 9000</t>
  </si>
  <si>
    <t>KOPĀ (1000-10 000)</t>
  </si>
  <si>
    <r>
      <t>Izziņa vai ārstniecības iestāde reģistrēta kā mikrouzņēmuma nodokļa maksātājs:</t>
    </r>
    <r>
      <rPr>
        <sz val="12"/>
        <rFont val="Times New Roman"/>
        <family val="1"/>
        <charset val="186"/>
      </rPr>
      <t xml:space="preserve"> jā / nē (vajadzīgo pasvītrot)</t>
    </r>
  </si>
  <si>
    <t>Izziņa par ieņēmumiem</t>
  </si>
  <si>
    <t>Ieņēmumu veids</t>
  </si>
  <si>
    <t>Naudas plūsma</t>
  </si>
  <si>
    <t>Faktiskie ieņēmumi</t>
  </si>
  <si>
    <r>
      <t xml:space="preserve">                                                                        </t>
    </r>
    <r>
      <rPr>
        <b/>
        <u/>
        <sz val="11"/>
        <rFont val="Times New Roman"/>
        <family val="1"/>
        <charset val="186"/>
      </rPr>
      <t xml:space="preserve"> KOPĀ,</t>
    </r>
    <r>
      <rPr>
        <sz val="11"/>
        <rFont val="Times New Roman"/>
        <family val="1"/>
        <charset val="186"/>
      </rPr>
      <t xml:space="preserve">  
 </t>
    </r>
    <r>
      <rPr>
        <i/>
        <sz val="11"/>
        <rFont val="Times New Roman"/>
        <family val="1"/>
        <charset val="186"/>
      </rPr>
      <t>tai skaitā:</t>
    </r>
  </si>
  <si>
    <t>1. Saņemtie valsts budžeta līdzekļi   par valsts apmaksātiem veselības aprūpes pakalpojumiem, ieskaitot pacientu iemaksu kompensāciju no valsts budžeta par no pacientu iemaksas atbrīvotajām pacientu kategorijām:</t>
  </si>
  <si>
    <t>1.1. par stacionārajiem pakalpojumiem</t>
  </si>
  <si>
    <t>1.1. par ambulatorajiem pakalpojumiem</t>
  </si>
  <si>
    <t>2.Pacienta iemaksa par no pacientu iemaksas neatbrīvotajām kategorijām un pacienta līdzmaksājumi:</t>
  </si>
  <si>
    <t>2.1.pacienta iemaksa par stacionārajiem pakalpojumiem un pacienta līdzmaksājumi par ķirurģiskajām operācijām</t>
  </si>
  <si>
    <t>2.2. pacienta iemaksa par ambulatorajiem pakalpojumiem</t>
  </si>
  <si>
    <t>3. Ieņēmumi no fiziskām un juridiskām personām par maksas medicīnas pakalpojumiem.</t>
  </si>
  <si>
    <t>4.Pārējie saimnieciskās darbības ieņēmumi, kas nav saistīti ar ārstniecības pakalpojumiem</t>
  </si>
  <si>
    <t>5. Saņemtie līdzekļi projektu īstenošanai:</t>
  </si>
  <si>
    <t>5.1. valsts budžeta līdzekļi</t>
  </si>
  <si>
    <t>5.2. līdzekļi no ES fondiem</t>
  </si>
  <si>
    <t>5.3. citi avoti</t>
  </si>
  <si>
    <t>6. Citi saņemtie līdzekļi no valsts budžeta:</t>
  </si>
  <si>
    <t>6.1. rezidentu apmācībai</t>
  </si>
  <si>
    <t>6.2.par valsts finansēto zinātnisko darbību</t>
  </si>
  <si>
    <t>6.3. reģistru uzturēšanai/ organizatoriski metodiskā darba nodrošināšanai</t>
  </si>
  <si>
    <t>6.4.no Valsts asinsdonoru centra saņemtie bezmaksas asins preparāti</t>
  </si>
  <si>
    <t>6.5.citu valsts deleģēto funkciju nodrošināšanai</t>
  </si>
  <si>
    <t>7.Pašvaldību līdzekļi (norādīt mērķi)</t>
  </si>
  <si>
    <r>
      <t>Izziņa par</t>
    </r>
    <r>
      <rPr>
        <b/>
        <sz val="11"/>
        <rFont val="Times New Roman"/>
        <family val="1"/>
        <charset val="186"/>
      </rPr>
      <t xml:space="preserve"> 4.punktā</t>
    </r>
    <r>
      <rPr>
        <sz val="11"/>
        <rFont val="Times New Roman"/>
        <family val="1"/>
        <charset val="186"/>
      </rPr>
      <t xml:space="preserve"> minētajiem pārējiem saimnieciskās darbības ieņēmumiem (kas nav saistīti ar ārstniecības pakalpojumiem)</t>
    </r>
  </si>
  <si>
    <t>Izziņa par pārējiem saimnieciskās darbības izdevumiem (kas nav saistītas ar ārstniecības pakalpojumiem)</t>
  </si>
  <si>
    <t>Ieņēmumu veidi</t>
  </si>
  <si>
    <t>Izdevumu veidi</t>
  </si>
  <si>
    <t>Faktiskie izdevumi</t>
  </si>
  <si>
    <t>Piezīmes</t>
  </si>
  <si>
    <t>1) Izdevumus, kurus tiešā veidā nevar attiecināt uz ambulatoro vai stacionāro sadaļu (piemēram, samaksu par pasta un sakaru pakalpojumiem), ambulatoro un stacionāro sadalījumu nosaka proporcionāli ieņēmumiem, kas uzrādīti pārskata sadaļā "Izziņa par ieņēmumiem"</t>
  </si>
  <si>
    <t xml:space="preserve">2) Izdevumu uzskaitījums rindas kodos 1000-5000 veikts atbilstoši 2005.gada 24.decembra Ministru kabineta noteikumiem Nr.1031 "Noteikumi par budžetu izdevumu klasifikāciju atbilstoši ekonomiskajām kategorijām"
3) Rindas kodā 1140 “Administrācija” uzskaita atalgojumu
• valdei, valdes priekšsēdētāja birojam,
• ārstniecības personām, kuras tiešā veidā nav saistītas ar pacientu ārstēšanu -  klīniku vadītājiem, virsārstiem, profila virsārstiem, vecākajiem ārstiem, galvenajām māsām, ārstiem koordinatoriem u.c.
• projektu vadītājiem, departamentu direktoriem un to vietniekiem, tehniskajam direktoram, kā arī sekojošām struktūrvienībām: komunikācijas, personāla vadības, finanšu, grāmatvedības, ekonomikas, juridiskais, lietvedības, iepirkumu, attīstības, audita, darba aizsardzības.
4)  Rindas kodā 1150 “Ārstniecības un aprūpes procesu atbalsta personāls” uzrāda atalgojumu 
• sertificējamām ārstniecības atbalsta personām  2009.gada 24.februāra Ministru kabineta noteikumos Nr.193 “Noteikumi par ārstniecības atbalsta personu sertifikācijas kārtību un sertificējamo  ārstniecības atbalsta personu profesijām” minētajos  amatos;
• nesertificējamām ārstniecības atbalsta personām, kas ir tieši iesaistītas ārstniecības procesa nodrošināšanā – aptieku vadītājiem, farmaceitiem, biomedicīnas laborantiem, sociāliem darbiniekiem, medicīnas statistiķiem, centralizētās sterilizācijas operatoriem, speciāliem pedagogiem, klientu apkalpošanas speciālistiem u.c. </t>
  </si>
  <si>
    <t>5) Rindas kodā 2343 uzrāda izdevumus donoru atlīdzībai. No Valsts asinsdonoru centra saņemto bezmaksas preparātu izlietojumu uzrāda rindas kodā “zāles, ķimikālijas, laboratorijas preces” (faktiskie izdevumi).</t>
  </si>
  <si>
    <t>6) Rindas kodā 0000 īpaši pielāgota EKK sadaļa ārstniecības iestādes pamatlīdzekļu nolietojuma uzskaitei.</t>
  </si>
  <si>
    <t>Iestādes vadītājs ________________________________________</t>
  </si>
  <si>
    <t>vārds, uzvārds, paraksts</t>
  </si>
  <si>
    <t>Galvenais grāmatvedis (ekonomists) _____________________________________________</t>
  </si>
  <si>
    <t>Dokumenta rekvizītu "paraksts" neaizpilda, ja elektroniskais dokuments ir noformēts atbilstoši elektronisko dokumentu noformēšanai normatīvajos aktos noteiktajām prasībām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</si>
</sst>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4"/>
      <name val="Times New Roman"/>
      <family val="1"/>
    </font>
    <font>
      <sz val="11"/>
      <name val="Times New Roman"/>
      <family val="1"/>
      <charset val="186"/>
    </font>
    <font>
      <vertAlign val="superscript"/>
      <sz val="11"/>
      <name val="Times New Roman"/>
      <family val="1"/>
      <charset val="186"/>
    </font>
    <font>
      <sz val="12"/>
      <name val="Times New Roman"/>
      <family val="1"/>
      <charset val="186"/>
    </font>
    <font>
      <sz val="10"/>
      <name val="Times New Roman"/>
      <family val="1"/>
      <charset val="186"/>
    </font>
    <font>
      <b/>
      <sz val="10"/>
      <name val="Times New Roman"/>
      <family val="1"/>
      <charset val="186"/>
    </font>
    <font>
      <sz val="12"/>
      <name val="Arial"/>
      <family val="2"/>
      <charset val="186"/>
    </font>
    <font>
      <b/>
      <u/>
      <sz val="11"/>
      <name val="Times New Roman"/>
      <family val="1"/>
      <charset val="186"/>
    </font>
    <font>
      <b/>
      <sz val="11"/>
      <name val="Times New Roman"/>
      <family val="1"/>
      <charset val="186"/>
    </font>
    <font>
      <b/>
      <i/>
      <sz val="11"/>
      <name val="Times New Roman"/>
      <family val="1"/>
      <charset val="186"/>
    </font>
    <font>
      <i/>
      <sz val="11"/>
      <name val="Times New Roman"/>
      <family val="1"/>
      <charset val="186"/>
    </font>
    <font>
      <i/>
      <vertAlign val="superscript"/>
      <sz val="11"/>
      <name val="Times New Roman"/>
      <family val="1"/>
      <charset val="186"/>
    </font>
    <font>
      <b/>
      <u/>
      <sz val="10"/>
      <name val="Times New Roman"/>
      <family val="1"/>
      <charset val="186"/>
    </font>
    <font>
      <b/>
      <sz val="12"/>
      <name val="Times New Roman"/>
      <family val="1"/>
      <charset val="186"/>
    </font>
    <font>
      <i/>
      <u/>
      <sz val="11"/>
      <name val="Times New Roman"/>
      <family val="1"/>
      <charset val="186"/>
    </font>
  </fonts>
  <fills count="3">
    <fill>
      <patternFill patternType="none"/>
    </fill>
    <fill>
      <patternFill patternType="gray125"/>
    </fill>
    <fill>
      <patternFill patternType="solid">
        <fgColor indexed="9"/>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style="thin">
        <color indexed="8"/>
      </bottom>
      <diagonal/>
    </border>
  </borders>
  <cellStyleXfs count="1">
    <xf numFmtId="0" fontId="0" fillId="0" borderId="0"/>
  </cellStyleXfs>
  <cellXfs count="133">
    <xf numFmtId="0" fontId="0" fillId="0" borderId="0" xfId="0"/>
    <xf numFmtId="0" fontId="1" fillId="0" borderId="0" xfId="0" applyFont="1" applyFill="1" applyBorder="1" applyAlignment="1">
      <alignment horizontal="center" vertical="center" wrapText="1"/>
    </xf>
    <xf numFmtId="0" fontId="2" fillId="0" borderId="0" xfId="0" applyFont="1" applyFill="1" applyBorder="1"/>
    <xf numFmtId="0" fontId="2" fillId="0" borderId="0" xfId="0" applyFont="1" applyFill="1" applyBorder="1" applyAlignment="1">
      <alignment horizontal="center" vertical="center" wrapText="1"/>
    </xf>
    <xf numFmtId="0" fontId="2" fillId="0" borderId="0" xfId="0" applyFont="1" applyFill="1"/>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1" xfId="0" applyFont="1" applyFill="1" applyBorder="1"/>
    <xf numFmtId="0" fontId="2" fillId="0" borderId="0" xfId="0" applyFont="1" applyFill="1" applyAlignment="1">
      <alignment horizontal="right"/>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Alignment="1">
      <alignment horizontal="center"/>
    </xf>
    <xf numFmtId="0" fontId="2" fillId="0" borderId="2" xfId="0" applyFont="1" applyFill="1" applyBorder="1" applyAlignment="1">
      <alignment horizontal="center" wrapText="1"/>
    </xf>
    <xf numFmtId="0" fontId="8" fillId="0" borderId="7" xfId="0" applyFont="1" applyFill="1" applyBorder="1" applyAlignment="1">
      <alignment horizontal="center" vertical="center" wrapText="1"/>
    </xf>
    <xf numFmtId="0" fontId="8" fillId="0" borderId="7" xfId="0" applyFont="1" applyFill="1" applyBorder="1" applyAlignment="1">
      <alignment vertical="center" wrapText="1"/>
    </xf>
    <xf numFmtId="3" fontId="9" fillId="0" borderId="7" xfId="0" applyNumberFormat="1" applyFont="1" applyBorder="1" applyAlignment="1">
      <alignment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vertical="center" wrapText="1"/>
    </xf>
    <xf numFmtId="3" fontId="2" fillId="0" borderId="8" xfId="0" applyNumberFormat="1" applyFont="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3" fontId="2" fillId="0" borderId="10" xfId="0" applyNumberFormat="1" applyFont="1" applyBorder="1" applyAlignment="1">
      <alignment vertical="center" wrapText="1"/>
    </xf>
    <xf numFmtId="0" fontId="11" fillId="0" borderId="0" xfId="0" applyFont="1" applyFill="1"/>
    <xf numFmtId="0" fontId="2" fillId="0" borderId="11" xfId="0" applyFont="1" applyBorder="1" applyAlignment="1">
      <alignment vertical="center"/>
    </xf>
    <xf numFmtId="3" fontId="11" fillId="0" borderId="10" xfId="0" applyNumberFormat="1" applyFont="1" applyBorder="1" applyAlignment="1">
      <alignment vertical="center" wrapText="1"/>
    </xf>
    <xf numFmtId="3" fontId="11" fillId="0" borderId="8" xfId="0" applyNumberFormat="1" applyFont="1" applyBorder="1" applyAlignment="1">
      <alignment vertical="center" wrapText="1"/>
    </xf>
    <xf numFmtId="0" fontId="2" fillId="0" borderId="12" xfId="0" applyFont="1" applyFill="1" applyBorder="1" applyAlignment="1">
      <alignment horizontal="center" vertical="center" wrapText="1"/>
    </xf>
    <xf numFmtId="0" fontId="2" fillId="0" borderId="1" xfId="0" applyFont="1" applyBorder="1" applyAlignment="1">
      <alignment wrapText="1"/>
    </xf>
    <xf numFmtId="3" fontId="11" fillId="0" borderId="13" xfId="0" applyNumberFormat="1" applyFont="1" applyBorder="1" applyAlignment="1">
      <alignment vertical="center" wrapText="1"/>
    </xf>
    <xf numFmtId="0" fontId="2" fillId="0" borderId="14" xfId="0" applyFont="1" applyFill="1" applyBorder="1" applyAlignment="1">
      <alignment horizontal="center" vertical="center" wrapText="1"/>
    </xf>
    <xf numFmtId="0" fontId="2" fillId="0" borderId="15" xfId="0" applyFont="1" applyBorder="1" applyAlignment="1">
      <alignment vertical="center" wrapText="1"/>
    </xf>
    <xf numFmtId="3" fontId="11" fillId="0" borderId="16" xfId="0" applyNumberFormat="1" applyFont="1" applyBorder="1" applyAlignment="1">
      <alignment vertical="center" wrapText="1"/>
    </xf>
    <xf numFmtId="0" fontId="9" fillId="0" borderId="7" xfId="0" applyFont="1" applyFill="1" applyBorder="1" applyAlignment="1">
      <alignment horizontal="center" vertical="center" wrapText="1"/>
    </xf>
    <xf numFmtId="0" fontId="9" fillId="0" borderId="17" xfId="0" applyFont="1" applyFill="1" applyBorder="1" applyAlignment="1">
      <alignment vertical="center" wrapText="1"/>
    </xf>
    <xf numFmtId="3" fontId="2" fillId="0" borderId="18" xfId="0" applyNumberFormat="1" applyFont="1" applyBorder="1" applyAlignment="1">
      <alignment vertical="center" wrapText="1"/>
    </xf>
    <xf numFmtId="0" fontId="8" fillId="0" borderId="8" xfId="0" applyFont="1" applyBorder="1" applyAlignment="1">
      <alignment horizontal="center" vertical="center" wrapText="1"/>
    </xf>
    <xf numFmtId="0" fontId="8" fillId="2" borderId="8" xfId="0" applyFont="1" applyFill="1" applyBorder="1" applyAlignment="1">
      <alignment vertical="center" wrapText="1"/>
    </xf>
    <xf numFmtId="3" fontId="9" fillId="0" borderId="8" xfId="0" applyNumberFormat="1" applyFont="1" applyBorder="1" applyAlignment="1">
      <alignment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8" xfId="0" applyFont="1" applyFill="1" applyBorder="1" applyAlignment="1">
      <alignment vertical="center" wrapText="1"/>
    </xf>
    <xf numFmtId="0" fontId="11" fillId="0" borderId="8" xfId="0" applyFont="1" applyBorder="1" applyAlignment="1">
      <alignment horizontal="right" vertical="center" wrapText="1"/>
    </xf>
    <xf numFmtId="0" fontId="11" fillId="2" borderId="8" xfId="0" applyFont="1" applyFill="1" applyBorder="1" applyAlignment="1">
      <alignment vertical="center" wrapText="1"/>
    </xf>
    <xf numFmtId="0" fontId="11" fillId="0" borderId="8" xfId="0" applyFont="1" applyBorder="1" applyAlignment="1">
      <alignment vertical="center" wrapText="1"/>
    </xf>
    <xf numFmtId="0" fontId="11" fillId="0" borderId="19" xfId="0" applyFont="1" applyBorder="1" applyAlignment="1">
      <alignment horizontal="right" vertical="center" wrapText="1"/>
    </xf>
    <xf numFmtId="0" fontId="11" fillId="0" borderId="19" xfId="0" applyFont="1" applyBorder="1" applyAlignment="1">
      <alignment vertical="center" wrapText="1"/>
    </xf>
    <xf numFmtId="3" fontId="2" fillId="0" borderId="19" xfId="0" applyNumberFormat="1" applyFont="1" applyBorder="1" applyAlignment="1">
      <alignment vertical="center" wrapText="1"/>
    </xf>
    <xf numFmtId="3" fontId="9" fillId="0" borderId="20" xfId="0" applyNumberFormat="1" applyFont="1" applyBorder="1" applyAlignment="1">
      <alignment vertical="center" wrapText="1"/>
    </xf>
    <xf numFmtId="0" fontId="11" fillId="0" borderId="2" xfId="0" applyFont="1" applyBorder="1" applyAlignment="1">
      <alignment horizontal="right" vertical="center" wrapText="1"/>
    </xf>
    <xf numFmtId="0" fontId="11" fillId="0" borderId="2" xfId="0" applyFont="1" applyBorder="1" applyAlignment="1">
      <alignment vertical="center" wrapText="1"/>
    </xf>
    <xf numFmtId="3" fontId="2" fillId="0" borderId="2" xfId="0" applyNumberFormat="1" applyFont="1" applyBorder="1" applyAlignment="1">
      <alignment vertical="center" wrapText="1"/>
    </xf>
    <xf numFmtId="3" fontId="9" fillId="0" borderId="2" xfId="0" applyNumberFormat="1"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3" fontId="2" fillId="0" borderId="7" xfId="0" applyNumberFormat="1" applyFont="1" applyBorder="1" applyAlignment="1">
      <alignment vertical="center" wrapText="1"/>
    </xf>
    <xf numFmtId="0" fontId="9" fillId="0" borderId="8" xfId="0" applyFont="1" applyBorder="1" applyAlignment="1">
      <alignment horizontal="left" vertical="center" wrapText="1"/>
    </xf>
    <xf numFmtId="0" fontId="11" fillId="0" borderId="0" xfId="0" applyFont="1" applyAlignment="1">
      <alignment vertical="center" wrapText="1"/>
    </xf>
    <xf numFmtId="0" fontId="2" fillId="0" borderId="19" xfId="0" applyFont="1" applyBorder="1" applyAlignment="1">
      <alignment horizontal="center" vertical="center" wrapText="1"/>
    </xf>
    <xf numFmtId="0" fontId="2" fillId="0" borderId="0" xfId="0" applyFont="1" applyAlignment="1">
      <alignment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3" fontId="2" fillId="0" borderId="21" xfId="0" applyNumberFormat="1" applyFont="1" applyBorder="1" applyAlignment="1">
      <alignment vertical="center" wrapText="1"/>
    </xf>
    <xf numFmtId="3" fontId="11" fillId="0" borderId="21" xfId="0" applyNumberFormat="1" applyFont="1" applyBorder="1" applyAlignment="1">
      <alignment vertical="center" wrapText="1"/>
    </xf>
    <xf numFmtId="0" fontId="9" fillId="0" borderId="22" xfId="0" applyFont="1" applyBorder="1" applyAlignment="1">
      <alignment horizontal="center" vertical="center" wrapText="1"/>
    </xf>
    <xf numFmtId="0" fontId="9" fillId="0" borderId="22" xfId="0" applyFont="1" applyBorder="1" applyAlignment="1">
      <alignment vertical="center" wrapText="1"/>
    </xf>
    <xf numFmtId="3" fontId="11" fillId="0" borderId="23" xfId="0" applyNumberFormat="1"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8" fillId="0" borderId="7" xfId="0" applyFont="1" applyBorder="1" applyAlignment="1">
      <alignment horizontal="center" vertical="center" wrapText="1"/>
    </xf>
    <xf numFmtId="0" fontId="8" fillId="0" borderId="7" xfId="0" applyFont="1" applyBorder="1" applyAlignment="1">
      <alignment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vertical="center" wrapText="1"/>
    </xf>
    <xf numFmtId="3" fontId="2" fillId="0" borderId="8" xfId="0" applyNumberFormat="1" applyFont="1" applyFill="1" applyBorder="1" applyAlignment="1">
      <alignment vertical="center" wrapText="1"/>
    </xf>
    <xf numFmtId="0" fontId="8" fillId="0" borderId="8" xfId="0" applyFont="1" applyBorder="1" applyAlignment="1">
      <alignment vertical="center" wrapText="1"/>
    </xf>
    <xf numFmtId="3" fontId="2" fillId="0" borderId="8" xfId="0" applyNumberFormat="1" applyFont="1" applyBorder="1" applyAlignment="1">
      <alignment horizontal="center" vertical="center" wrapText="1"/>
    </xf>
    <xf numFmtId="0" fontId="8" fillId="0" borderId="8" xfId="0" quotePrefix="1" applyFont="1" applyBorder="1" applyAlignment="1">
      <alignment horizontal="center" vertical="center" wrapText="1"/>
    </xf>
    <xf numFmtId="0" fontId="8" fillId="0" borderId="0" xfId="0" applyFont="1" applyAlignment="1">
      <alignment vertical="center" wrapText="1"/>
    </xf>
    <xf numFmtId="3" fontId="9" fillId="0" borderId="8" xfId="0" applyNumberFormat="1" applyFont="1" applyBorder="1" applyAlignment="1">
      <alignment horizontal="center" vertical="center" wrapText="1"/>
    </xf>
    <xf numFmtId="0" fontId="9" fillId="0" borderId="8" xfId="0" quotePrefix="1" applyFont="1" applyBorder="1" applyAlignment="1">
      <alignment horizontal="center" vertical="center" wrapText="1"/>
    </xf>
    <xf numFmtId="0" fontId="2" fillId="0" borderId="8" xfId="0" quotePrefix="1" applyFont="1" applyBorder="1" applyAlignment="1">
      <alignment horizontal="center" vertical="center" wrapText="1"/>
    </xf>
    <xf numFmtId="0" fontId="2" fillId="0" borderId="19" xfId="0" quotePrefix="1" applyFont="1" applyBorder="1" applyAlignment="1">
      <alignment horizontal="center" vertical="center" wrapText="1"/>
    </xf>
    <xf numFmtId="0" fontId="2" fillId="0" borderId="19" xfId="0" applyFont="1" applyFill="1" applyBorder="1" applyAlignment="1">
      <alignment vertical="center" wrapText="1"/>
    </xf>
    <xf numFmtId="3"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3" fontId="2" fillId="0" borderId="21"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0" fontId="14" fillId="0" borderId="2" xfId="0" applyFont="1" applyBorder="1" applyAlignment="1">
      <alignment vertical="center" wrapText="1"/>
    </xf>
    <xf numFmtId="0" fontId="4" fillId="0" borderId="2" xfId="0" applyFont="1" applyBorder="1" applyAlignment="1">
      <alignment horizontal="center" vertical="center" wrapText="1"/>
    </xf>
    <xf numFmtId="3" fontId="9" fillId="0" borderId="21" xfId="0" applyNumberFormat="1" applyFont="1" applyFill="1" applyBorder="1" applyAlignment="1">
      <alignment horizontal="center" vertical="center" wrapText="1"/>
    </xf>
    <xf numFmtId="3" fontId="9" fillId="0" borderId="8" xfId="0" applyNumberFormat="1" applyFont="1" applyFill="1" applyBorder="1" applyAlignment="1">
      <alignment horizontal="center" vertical="center" wrapText="1"/>
    </xf>
    <xf numFmtId="0" fontId="14" fillId="0" borderId="0" xfId="0" applyFont="1" applyBorder="1" applyAlignment="1">
      <alignment vertical="center" wrapText="1"/>
    </xf>
    <xf numFmtId="0" fontId="0" fillId="0" borderId="0" xfId="0" applyBorder="1" applyAlignment="1">
      <alignment vertical="center" wrapText="1"/>
    </xf>
    <xf numFmtId="0" fontId="0" fillId="0" borderId="24" xfId="0" applyBorder="1" applyAlignment="1">
      <alignment vertical="center" wrapText="1"/>
    </xf>
    <xf numFmtId="0" fontId="2" fillId="0" borderId="0" xfId="0" applyFont="1" applyFill="1" applyBorder="1" applyAlignment="1">
      <alignment vertical="center" wrapText="1"/>
    </xf>
    <xf numFmtId="0" fontId="14" fillId="0" borderId="0" xfId="0" applyFont="1" applyFill="1" applyBorder="1" applyAlignment="1">
      <alignment vertical="center" wrapText="1"/>
    </xf>
    <xf numFmtId="0" fontId="9"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3"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3" fontId="9" fillId="0" borderId="2" xfId="0" applyNumberFormat="1" applyFont="1" applyBorder="1" applyAlignment="1">
      <alignment horizontal="center" vertical="center" wrapText="1"/>
    </xf>
    <xf numFmtId="0" fontId="2" fillId="0" borderId="2" xfId="0" applyFont="1" applyFill="1" applyBorder="1" applyAlignment="1">
      <alignment vertical="center" wrapText="1"/>
    </xf>
    <xf numFmtId="3" fontId="2" fillId="0" borderId="2" xfId="0" applyNumberFormat="1" applyFont="1" applyBorder="1" applyAlignment="1">
      <alignment horizontal="center" vertical="center" wrapText="1"/>
    </xf>
    <xf numFmtId="3" fontId="11" fillId="0" borderId="2" xfId="0" applyNumberFormat="1" applyFont="1" applyBorder="1" applyAlignment="1">
      <alignment horizontal="center" vertical="center" wrapText="1"/>
    </xf>
    <xf numFmtId="0" fontId="11" fillId="0" borderId="2" xfId="0" applyFont="1" applyFill="1" applyBorder="1" applyAlignment="1">
      <alignment horizontal="left" vertical="center" wrapText="1"/>
    </xf>
    <xf numFmtId="0" fontId="0" fillId="0" borderId="2" xfId="0" applyBorder="1" applyAlignment="1">
      <alignment horizontal="left" vertical="center" wrapText="1"/>
    </xf>
    <xf numFmtId="0" fontId="11" fillId="0" borderId="25" xfId="0" applyFont="1" applyFill="1" applyBorder="1" applyAlignment="1">
      <alignment horizontal="left" vertical="center" wrapText="1"/>
    </xf>
    <xf numFmtId="0" fontId="0" fillId="0" borderId="26" xfId="0" applyBorder="1" applyAlignment="1">
      <alignment horizontal="left" vertical="center" wrapText="1"/>
    </xf>
    <xf numFmtId="3" fontId="11" fillId="0" borderId="17" xfId="0" applyNumberFormat="1" applyFont="1" applyBorder="1" applyAlignment="1">
      <alignment horizontal="center" vertical="center" wrapText="1"/>
    </xf>
    <xf numFmtId="3" fontId="11" fillId="0" borderId="27" xfId="0" applyNumberFormat="1"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Fill="1" applyBorder="1" applyAlignment="1">
      <alignment wrapText="1"/>
    </xf>
    <xf numFmtId="0" fontId="15" fillId="0" borderId="0" xfId="0" applyFont="1" applyFill="1" applyBorder="1" applyAlignment="1"/>
    <xf numFmtId="0" fontId="11" fillId="0" borderId="0" xfId="0" applyFont="1" applyFill="1" applyBorder="1" applyAlignment="1">
      <alignment wrapText="1"/>
    </xf>
    <xf numFmtId="0" fontId="11" fillId="0" borderId="0" xfId="0" applyFont="1" applyFill="1" applyBorder="1" applyAlignment="1">
      <alignment wrapText="1"/>
    </xf>
    <xf numFmtId="0" fontId="0" fillId="0" borderId="0" xfId="0" applyAlignment="1">
      <alignment wrapText="1"/>
    </xf>
    <xf numFmtId="0" fontId="11" fillId="0" borderId="0" xfId="0" applyFont="1" applyAlignment="1">
      <alignment horizontal="left" wrapText="1"/>
    </xf>
    <xf numFmtId="0" fontId="11" fillId="0" borderId="0" xfId="0" applyFont="1"/>
    <xf numFmtId="0" fontId="2" fillId="0" borderId="0" xfId="0" applyFont="1" applyFill="1" applyBorder="1" applyAlignment="1">
      <alignment wrapText="1"/>
    </xf>
    <xf numFmtId="0" fontId="11" fillId="0" borderId="0" xfId="0" applyFont="1" applyFill="1" applyBorder="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3"/>
  <sheetViews>
    <sheetView tabSelected="1" workbookViewId="0">
      <selection activeCell="F5" sqref="F5"/>
    </sheetView>
  </sheetViews>
  <sheetFormatPr defaultRowHeight="15" x14ac:dyDescent="0.25"/>
  <cols>
    <col min="1" max="1" width="10" style="4" customWidth="1"/>
    <col min="2" max="2" width="52.140625" style="4" customWidth="1"/>
    <col min="3" max="3" width="16.42578125" style="4" customWidth="1"/>
    <col min="4" max="4" width="12.140625" style="4" customWidth="1"/>
    <col min="5" max="5" width="16.28515625" style="4" customWidth="1"/>
    <col min="6" max="6" width="14.7109375" style="4" customWidth="1"/>
    <col min="7" max="7" width="15.5703125" style="4" customWidth="1"/>
    <col min="8" max="8" width="10" style="4" customWidth="1"/>
    <col min="9" max="9" width="15.42578125" style="4" customWidth="1"/>
    <col min="10" max="10" width="13.85546875" style="4" customWidth="1"/>
    <col min="11" max="11" width="16.28515625" style="4" customWidth="1"/>
    <col min="12" max="12" width="12.140625" style="4" customWidth="1"/>
    <col min="13" max="13" width="15.85546875" style="4" customWidth="1"/>
    <col min="14" max="14" width="12.140625" style="4" customWidth="1"/>
    <col min="15" max="15" width="0" style="4" hidden="1" customWidth="1"/>
    <col min="16" max="256" width="9.140625" style="4"/>
    <col min="257" max="257" width="10" style="4" customWidth="1"/>
    <col min="258" max="258" width="52.140625" style="4" customWidth="1"/>
    <col min="259" max="259" width="16.42578125" style="4" customWidth="1"/>
    <col min="260" max="260" width="12.140625" style="4" customWidth="1"/>
    <col min="261" max="261" width="16.28515625" style="4" customWidth="1"/>
    <col min="262" max="262" width="14.7109375" style="4" customWidth="1"/>
    <col min="263" max="263" width="15.5703125" style="4" customWidth="1"/>
    <col min="264" max="264" width="10" style="4" customWidth="1"/>
    <col min="265" max="265" width="15.42578125" style="4" customWidth="1"/>
    <col min="266" max="266" width="13.85546875" style="4" customWidth="1"/>
    <col min="267" max="267" width="16.28515625" style="4" customWidth="1"/>
    <col min="268" max="268" width="12.140625" style="4" customWidth="1"/>
    <col min="269" max="269" width="15.85546875" style="4" customWidth="1"/>
    <col min="270" max="270" width="12.140625" style="4" customWidth="1"/>
    <col min="271" max="271" width="0" style="4" hidden="1" customWidth="1"/>
    <col min="272" max="512" width="9.140625" style="4"/>
    <col min="513" max="513" width="10" style="4" customWidth="1"/>
    <col min="514" max="514" width="52.140625" style="4" customWidth="1"/>
    <col min="515" max="515" width="16.42578125" style="4" customWidth="1"/>
    <col min="516" max="516" width="12.140625" style="4" customWidth="1"/>
    <col min="517" max="517" width="16.28515625" style="4" customWidth="1"/>
    <col min="518" max="518" width="14.7109375" style="4" customWidth="1"/>
    <col min="519" max="519" width="15.5703125" style="4" customWidth="1"/>
    <col min="520" max="520" width="10" style="4" customWidth="1"/>
    <col min="521" max="521" width="15.42578125" style="4" customWidth="1"/>
    <col min="522" max="522" width="13.85546875" style="4" customWidth="1"/>
    <col min="523" max="523" width="16.28515625" style="4" customWidth="1"/>
    <col min="524" max="524" width="12.140625" style="4" customWidth="1"/>
    <col min="525" max="525" width="15.85546875" style="4" customWidth="1"/>
    <col min="526" max="526" width="12.140625" style="4" customWidth="1"/>
    <col min="527" max="527" width="0" style="4" hidden="1" customWidth="1"/>
    <col min="528" max="768" width="9.140625" style="4"/>
    <col min="769" max="769" width="10" style="4" customWidth="1"/>
    <col min="770" max="770" width="52.140625" style="4" customWidth="1"/>
    <col min="771" max="771" width="16.42578125" style="4" customWidth="1"/>
    <col min="772" max="772" width="12.140625" style="4" customWidth="1"/>
    <col min="773" max="773" width="16.28515625" style="4" customWidth="1"/>
    <col min="774" max="774" width="14.7109375" style="4" customWidth="1"/>
    <col min="775" max="775" width="15.5703125" style="4" customWidth="1"/>
    <col min="776" max="776" width="10" style="4" customWidth="1"/>
    <col min="777" max="777" width="15.42578125" style="4" customWidth="1"/>
    <col min="778" max="778" width="13.85546875" style="4" customWidth="1"/>
    <col min="779" max="779" width="16.28515625" style="4" customWidth="1"/>
    <col min="780" max="780" width="12.140625" style="4" customWidth="1"/>
    <col min="781" max="781" width="15.85546875" style="4" customWidth="1"/>
    <col min="782" max="782" width="12.140625" style="4" customWidth="1"/>
    <col min="783" max="783" width="0" style="4" hidden="1" customWidth="1"/>
    <col min="784" max="1024" width="9.140625" style="4"/>
    <col min="1025" max="1025" width="10" style="4" customWidth="1"/>
    <col min="1026" max="1026" width="52.140625" style="4" customWidth="1"/>
    <col min="1027" max="1027" width="16.42578125" style="4" customWidth="1"/>
    <col min="1028" max="1028" width="12.140625" style="4" customWidth="1"/>
    <col min="1029" max="1029" width="16.28515625" style="4" customWidth="1"/>
    <col min="1030" max="1030" width="14.7109375" style="4" customWidth="1"/>
    <col min="1031" max="1031" width="15.5703125" style="4" customWidth="1"/>
    <col min="1032" max="1032" width="10" style="4" customWidth="1"/>
    <col min="1033" max="1033" width="15.42578125" style="4" customWidth="1"/>
    <col min="1034" max="1034" width="13.85546875" style="4" customWidth="1"/>
    <col min="1035" max="1035" width="16.28515625" style="4" customWidth="1"/>
    <col min="1036" max="1036" width="12.140625" style="4" customWidth="1"/>
    <col min="1037" max="1037" width="15.85546875" style="4" customWidth="1"/>
    <col min="1038" max="1038" width="12.140625" style="4" customWidth="1"/>
    <col min="1039" max="1039" width="0" style="4" hidden="1" customWidth="1"/>
    <col min="1040" max="1280" width="9.140625" style="4"/>
    <col min="1281" max="1281" width="10" style="4" customWidth="1"/>
    <col min="1282" max="1282" width="52.140625" style="4" customWidth="1"/>
    <col min="1283" max="1283" width="16.42578125" style="4" customWidth="1"/>
    <col min="1284" max="1284" width="12.140625" style="4" customWidth="1"/>
    <col min="1285" max="1285" width="16.28515625" style="4" customWidth="1"/>
    <col min="1286" max="1286" width="14.7109375" style="4" customWidth="1"/>
    <col min="1287" max="1287" width="15.5703125" style="4" customWidth="1"/>
    <col min="1288" max="1288" width="10" style="4" customWidth="1"/>
    <col min="1289" max="1289" width="15.42578125" style="4" customWidth="1"/>
    <col min="1290" max="1290" width="13.85546875" style="4" customWidth="1"/>
    <col min="1291" max="1291" width="16.28515625" style="4" customWidth="1"/>
    <col min="1292" max="1292" width="12.140625" style="4" customWidth="1"/>
    <col min="1293" max="1293" width="15.85546875" style="4" customWidth="1"/>
    <col min="1294" max="1294" width="12.140625" style="4" customWidth="1"/>
    <col min="1295" max="1295" width="0" style="4" hidden="1" customWidth="1"/>
    <col min="1296" max="1536" width="9.140625" style="4"/>
    <col min="1537" max="1537" width="10" style="4" customWidth="1"/>
    <col min="1538" max="1538" width="52.140625" style="4" customWidth="1"/>
    <col min="1539" max="1539" width="16.42578125" style="4" customWidth="1"/>
    <col min="1540" max="1540" width="12.140625" style="4" customWidth="1"/>
    <col min="1541" max="1541" width="16.28515625" style="4" customWidth="1"/>
    <col min="1542" max="1542" width="14.7109375" style="4" customWidth="1"/>
    <col min="1543" max="1543" width="15.5703125" style="4" customWidth="1"/>
    <col min="1544" max="1544" width="10" style="4" customWidth="1"/>
    <col min="1545" max="1545" width="15.42578125" style="4" customWidth="1"/>
    <col min="1546" max="1546" width="13.85546875" style="4" customWidth="1"/>
    <col min="1547" max="1547" width="16.28515625" style="4" customWidth="1"/>
    <col min="1548" max="1548" width="12.140625" style="4" customWidth="1"/>
    <col min="1549" max="1549" width="15.85546875" style="4" customWidth="1"/>
    <col min="1550" max="1550" width="12.140625" style="4" customWidth="1"/>
    <col min="1551" max="1551" width="0" style="4" hidden="1" customWidth="1"/>
    <col min="1552" max="1792" width="9.140625" style="4"/>
    <col min="1793" max="1793" width="10" style="4" customWidth="1"/>
    <col min="1794" max="1794" width="52.140625" style="4" customWidth="1"/>
    <col min="1795" max="1795" width="16.42578125" style="4" customWidth="1"/>
    <col min="1796" max="1796" width="12.140625" style="4" customWidth="1"/>
    <col min="1797" max="1797" width="16.28515625" style="4" customWidth="1"/>
    <col min="1798" max="1798" width="14.7109375" style="4" customWidth="1"/>
    <col min="1799" max="1799" width="15.5703125" style="4" customWidth="1"/>
    <col min="1800" max="1800" width="10" style="4" customWidth="1"/>
    <col min="1801" max="1801" width="15.42578125" style="4" customWidth="1"/>
    <col min="1802" max="1802" width="13.85546875" style="4" customWidth="1"/>
    <col min="1803" max="1803" width="16.28515625" style="4" customWidth="1"/>
    <col min="1804" max="1804" width="12.140625" style="4" customWidth="1"/>
    <col min="1805" max="1805" width="15.85546875" style="4" customWidth="1"/>
    <col min="1806" max="1806" width="12.140625" style="4" customWidth="1"/>
    <col min="1807" max="1807" width="0" style="4" hidden="1" customWidth="1"/>
    <col min="1808" max="2048" width="9.140625" style="4"/>
    <col min="2049" max="2049" width="10" style="4" customWidth="1"/>
    <col min="2050" max="2050" width="52.140625" style="4" customWidth="1"/>
    <col min="2051" max="2051" width="16.42578125" style="4" customWidth="1"/>
    <col min="2052" max="2052" width="12.140625" style="4" customWidth="1"/>
    <col min="2053" max="2053" width="16.28515625" style="4" customWidth="1"/>
    <col min="2054" max="2054" width="14.7109375" style="4" customWidth="1"/>
    <col min="2055" max="2055" width="15.5703125" style="4" customWidth="1"/>
    <col min="2056" max="2056" width="10" style="4" customWidth="1"/>
    <col min="2057" max="2057" width="15.42578125" style="4" customWidth="1"/>
    <col min="2058" max="2058" width="13.85546875" style="4" customWidth="1"/>
    <col min="2059" max="2059" width="16.28515625" style="4" customWidth="1"/>
    <col min="2060" max="2060" width="12.140625" style="4" customWidth="1"/>
    <col min="2061" max="2061" width="15.85546875" style="4" customWidth="1"/>
    <col min="2062" max="2062" width="12.140625" style="4" customWidth="1"/>
    <col min="2063" max="2063" width="0" style="4" hidden="1" customWidth="1"/>
    <col min="2064" max="2304" width="9.140625" style="4"/>
    <col min="2305" max="2305" width="10" style="4" customWidth="1"/>
    <col min="2306" max="2306" width="52.140625" style="4" customWidth="1"/>
    <col min="2307" max="2307" width="16.42578125" style="4" customWidth="1"/>
    <col min="2308" max="2308" width="12.140625" style="4" customWidth="1"/>
    <col min="2309" max="2309" width="16.28515625" style="4" customWidth="1"/>
    <col min="2310" max="2310" width="14.7109375" style="4" customWidth="1"/>
    <col min="2311" max="2311" width="15.5703125" style="4" customWidth="1"/>
    <col min="2312" max="2312" width="10" style="4" customWidth="1"/>
    <col min="2313" max="2313" width="15.42578125" style="4" customWidth="1"/>
    <col min="2314" max="2314" width="13.85546875" style="4" customWidth="1"/>
    <col min="2315" max="2315" width="16.28515625" style="4" customWidth="1"/>
    <col min="2316" max="2316" width="12.140625" style="4" customWidth="1"/>
    <col min="2317" max="2317" width="15.85546875" style="4" customWidth="1"/>
    <col min="2318" max="2318" width="12.140625" style="4" customWidth="1"/>
    <col min="2319" max="2319" width="0" style="4" hidden="1" customWidth="1"/>
    <col min="2320" max="2560" width="9.140625" style="4"/>
    <col min="2561" max="2561" width="10" style="4" customWidth="1"/>
    <col min="2562" max="2562" width="52.140625" style="4" customWidth="1"/>
    <col min="2563" max="2563" width="16.42578125" style="4" customWidth="1"/>
    <col min="2564" max="2564" width="12.140625" style="4" customWidth="1"/>
    <col min="2565" max="2565" width="16.28515625" style="4" customWidth="1"/>
    <col min="2566" max="2566" width="14.7109375" style="4" customWidth="1"/>
    <col min="2567" max="2567" width="15.5703125" style="4" customWidth="1"/>
    <col min="2568" max="2568" width="10" style="4" customWidth="1"/>
    <col min="2569" max="2569" width="15.42578125" style="4" customWidth="1"/>
    <col min="2570" max="2570" width="13.85546875" style="4" customWidth="1"/>
    <col min="2571" max="2571" width="16.28515625" style="4" customWidth="1"/>
    <col min="2572" max="2572" width="12.140625" style="4" customWidth="1"/>
    <col min="2573" max="2573" width="15.85546875" style="4" customWidth="1"/>
    <col min="2574" max="2574" width="12.140625" style="4" customWidth="1"/>
    <col min="2575" max="2575" width="0" style="4" hidden="1" customWidth="1"/>
    <col min="2576" max="2816" width="9.140625" style="4"/>
    <col min="2817" max="2817" width="10" style="4" customWidth="1"/>
    <col min="2818" max="2818" width="52.140625" style="4" customWidth="1"/>
    <col min="2819" max="2819" width="16.42578125" style="4" customWidth="1"/>
    <col min="2820" max="2820" width="12.140625" style="4" customWidth="1"/>
    <col min="2821" max="2821" width="16.28515625" style="4" customWidth="1"/>
    <col min="2822" max="2822" width="14.7109375" style="4" customWidth="1"/>
    <col min="2823" max="2823" width="15.5703125" style="4" customWidth="1"/>
    <col min="2824" max="2824" width="10" style="4" customWidth="1"/>
    <col min="2825" max="2825" width="15.42578125" style="4" customWidth="1"/>
    <col min="2826" max="2826" width="13.85546875" style="4" customWidth="1"/>
    <col min="2827" max="2827" width="16.28515625" style="4" customWidth="1"/>
    <col min="2828" max="2828" width="12.140625" style="4" customWidth="1"/>
    <col min="2829" max="2829" width="15.85546875" style="4" customWidth="1"/>
    <col min="2830" max="2830" width="12.140625" style="4" customWidth="1"/>
    <col min="2831" max="2831" width="0" style="4" hidden="1" customWidth="1"/>
    <col min="2832" max="3072" width="9.140625" style="4"/>
    <col min="3073" max="3073" width="10" style="4" customWidth="1"/>
    <col min="3074" max="3074" width="52.140625" style="4" customWidth="1"/>
    <col min="3075" max="3075" width="16.42578125" style="4" customWidth="1"/>
    <col min="3076" max="3076" width="12.140625" style="4" customWidth="1"/>
    <col min="3077" max="3077" width="16.28515625" style="4" customWidth="1"/>
    <col min="3078" max="3078" width="14.7109375" style="4" customWidth="1"/>
    <col min="3079" max="3079" width="15.5703125" style="4" customWidth="1"/>
    <col min="3080" max="3080" width="10" style="4" customWidth="1"/>
    <col min="3081" max="3081" width="15.42578125" style="4" customWidth="1"/>
    <col min="3082" max="3082" width="13.85546875" style="4" customWidth="1"/>
    <col min="3083" max="3083" width="16.28515625" style="4" customWidth="1"/>
    <col min="3084" max="3084" width="12.140625" style="4" customWidth="1"/>
    <col min="3085" max="3085" width="15.85546875" style="4" customWidth="1"/>
    <col min="3086" max="3086" width="12.140625" style="4" customWidth="1"/>
    <col min="3087" max="3087" width="0" style="4" hidden="1" customWidth="1"/>
    <col min="3088" max="3328" width="9.140625" style="4"/>
    <col min="3329" max="3329" width="10" style="4" customWidth="1"/>
    <col min="3330" max="3330" width="52.140625" style="4" customWidth="1"/>
    <col min="3331" max="3331" width="16.42578125" style="4" customWidth="1"/>
    <col min="3332" max="3332" width="12.140625" style="4" customWidth="1"/>
    <col min="3333" max="3333" width="16.28515625" style="4" customWidth="1"/>
    <col min="3334" max="3334" width="14.7109375" style="4" customWidth="1"/>
    <col min="3335" max="3335" width="15.5703125" style="4" customWidth="1"/>
    <col min="3336" max="3336" width="10" style="4" customWidth="1"/>
    <col min="3337" max="3337" width="15.42578125" style="4" customWidth="1"/>
    <col min="3338" max="3338" width="13.85546875" style="4" customWidth="1"/>
    <col min="3339" max="3339" width="16.28515625" style="4" customWidth="1"/>
    <col min="3340" max="3340" width="12.140625" style="4" customWidth="1"/>
    <col min="3341" max="3341" width="15.85546875" style="4" customWidth="1"/>
    <col min="3342" max="3342" width="12.140625" style="4" customWidth="1"/>
    <col min="3343" max="3343" width="0" style="4" hidden="1" customWidth="1"/>
    <col min="3344" max="3584" width="9.140625" style="4"/>
    <col min="3585" max="3585" width="10" style="4" customWidth="1"/>
    <col min="3586" max="3586" width="52.140625" style="4" customWidth="1"/>
    <col min="3587" max="3587" width="16.42578125" style="4" customWidth="1"/>
    <col min="3588" max="3588" width="12.140625" style="4" customWidth="1"/>
    <col min="3589" max="3589" width="16.28515625" style="4" customWidth="1"/>
    <col min="3590" max="3590" width="14.7109375" style="4" customWidth="1"/>
    <col min="3591" max="3591" width="15.5703125" style="4" customWidth="1"/>
    <col min="3592" max="3592" width="10" style="4" customWidth="1"/>
    <col min="3593" max="3593" width="15.42578125" style="4" customWidth="1"/>
    <col min="3594" max="3594" width="13.85546875" style="4" customWidth="1"/>
    <col min="3595" max="3595" width="16.28515625" style="4" customWidth="1"/>
    <col min="3596" max="3596" width="12.140625" style="4" customWidth="1"/>
    <col min="3597" max="3597" width="15.85546875" style="4" customWidth="1"/>
    <col min="3598" max="3598" width="12.140625" style="4" customWidth="1"/>
    <col min="3599" max="3599" width="0" style="4" hidden="1" customWidth="1"/>
    <col min="3600" max="3840" width="9.140625" style="4"/>
    <col min="3841" max="3841" width="10" style="4" customWidth="1"/>
    <col min="3842" max="3842" width="52.140625" style="4" customWidth="1"/>
    <col min="3843" max="3843" width="16.42578125" style="4" customWidth="1"/>
    <col min="3844" max="3844" width="12.140625" style="4" customWidth="1"/>
    <col min="3845" max="3845" width="16.28515625" style="4" customWidth="1"/>
    <col min="3846" max="3846" width="14.7109375" style="4" customWidth="1"/>
    <col min="3847" max="3847" width="15.5703125" style="4" customWidth="1"/>
    <col min="3848" max="3848" width="10" style="4" customWidth="1"/>
    <col min="3849" max="3849" width="15.42578125" style="4" customWidth="1"/>
    <col min="3850" max="3850" width="13.85546875" style="4" customWidth="1"/>
    <col min="3851" max="3851" width="16.28515625" style="4" customWidth="1"/>
    <col min="3852" max="3852" width="12.140625" style="4" customWidth="1"/>
    <col min="3853" max="3853" width="15.85546875" style="4" customWidth="1"/>
    <col min="3854" max="3854" width="12.140625" style="4" customWidth="1"/>
    <col min="3855" max="3855" width="0" style="4" hidden="1" customWidth="1"/>
    <col min="3856" max="4096" width="9.140625" style="4"/>
    <col min="4097" max="4097" width="10" style="4" customWidth="1"/>
    <col min="4098" max="4098" width="52.140625" style="4" customWidth="1"/>
    <col min="4099" max="4099" width="16.42578125" style="4" customWidth="1"/>
    <col min="4100" max="4100" width="12.140625" style="4" customWidth="1"/>
    <col min="4101" max="4101" width="16.28515625" style="4" customWidth="1"/>
    <col min="4102" max="4102" width="14.7109375" style="4" customWidth="1"/>
    <col min="4103" max="4103" width="15.5703125" style="4" customWidth="1"/>
    <col min="4104" max="4104" width="10" style="4" customWidth="1"/>
    <col min="4105" max="4105" width="15.42578125" style="4" customWidth="1"/>
    <col min="4106" max="4106" width="13.85546875" style="4" customWidth="1"/>
    <col min="4107" max="4107" width="16.28515625" style="4" customWidth="1"/>
    <col min="4108" max="4108" width="12.140625" style="4" customWidth="1"/>
    <col min="4109" max="4109" width="15.85546875" style="4" customWidth="1"/>
    <col min="4110" max="4110" width="12.140625" style="4" customWidth="1"/>
    <col min="4111" max="4111" width="0" style="4" hidden="1" customWidth="1"/>
    <col min="4112" max="4352" width="9.140625" style="4"/>
    <col min="4353" max="4353" width="10" style="4" customWidth="1"/>
    <col min="4354" max="4354" width="52.140625" style="4" customWidth="1"/>
    <col min="4355" max="4355" width="16.42578125" style="4" customWidth="1"/>
    <col min="4356" max="4356" width="12.140625" style="4" customWidth="1"/>
    <col min="4357" max="4357" width="16.28515625" style="4" customWidth="1"/>
    <col min="4358" max="4358" width="14.7109375" style="4" customWidth="1"/>
    <col min="4359" max="4359" width="15.5703125" style="4" customWidth="1"/>
    <col min="4360" max="4360" width="10" style="4" customWidth="1"/>
    <col min="4361" max="4361" width="15.42578125" style="4" customWidth="1"/>
    <col min="4362" max="4362" width="13.85546875" style="4" customWidth="1"/>
    <col min="4363" max="4363" width="16.28515625" style="4" customWidth="1"/>
    <col min="4364" max="4364" width="12.140625" style="4" customWidth="1"/>
    <col min="4365" max="4365" width="15.85546875" style="4" customWidth="1"/>
    <col min="4366" max="4366" width="12.140625" style="4" customWidth="1"/>
    <col min="4367" max="4367" width="0" style="4" hidden="1" customWidth="1"/>
    <col min="4368" max="4608" width="9.140625" style="4"/>
    <col min="4609" max="4609" width="10" style="4" customWidth="1"/>
    <col min="4610" max="4610" width="52.140625" style="4" customWidth="1"/>
    <col min="4611" max="4611" width="16.42578125" style="4" customWidth="1"/>
    <col min="4612" max="4612" width="12.140625" style="4" customWidth="1"/>
    <col min="4613" max="4613" width="16.28515625" style="4" customWidth="1"/>
    <col min="4614" max="4614" width="14.7109375" style="4" customWidth="1"/>
    <col min="4615" max="4615" width="15.5703125" style="4" customWidth="1"/>
    <col min="4616" max="4616" width="10" style="4" customWidth="1"/>
    <col min="4617" max="4617" width="15.42578125" style="4" customWidth="1"/>
    <col min="4618" max="4618" width="13.85546875" style="4" customWidth="1"/>
    <col min="4619" max="4619" width="16.28515625" style="4" customWidth="1"/>
    <col min="4620" max="4620" width="12.140625" style="4" customWidth="1"/>
    <col min="4621" max="4621" width="15.85546875" style="4" customWidth="1"/>
    <col min="4622" max="4622" width="12.140625" style="4" customWidth="1"/>
    <col min="4623" max="4623" width="0" style="4" hidden="1" customWidth="1"/>
    <col min="4624" max="4864" width="9.140625" style="4"/>
    <col min="4865" max="4865" width="10" style="4" customWidth="1"/>
    <col min="4866" max="4866" width="52.140625" style="4" customWidth="1"/>
    <col min="4867" max="4867" width="16.42578125" style="4" customWidth="1"/>
    <col min="4868" max="4868" width="12.140625" style="4" customWidth="1"/>
    <col min="4869" max="4869" width="16.28515625" style="4" customWidth="1"/>
    <col min="4870" max="4870" width="14.7109375" style="4" customWidth="1"/>
    <col min="4871" max="4871" width="15.5703125" style="4" customWidth="1"/>
    <col min="4872" max="4872" width="10" style="4" customWidth="1"/>
    <col min="4873" max="4873" width="15.42578125" style="4" customWidth="1"/>
    <col min="4874" max="4874" width="13.85546875" style="4" customWidth="1"/>
    <col min="4875" max="4875" width="16.28515625" style="4" customWidth="1"/>
    <col min="4876" max="4876" width="12.140625" style="4" customWidth="1"/>
    <col min="4877" max="4877" width="15.85546875" style="4" customWidth="1"/>
    <col min="4878" max="4878" width="12.140625" style="4" customWidth="1"/>
    <col min="4879" max="4879" width="0" style="4" hidden="1" customWidth="1"/>
    <col min="4880" max="5120" width="9.140625" style="4"/>
    <col min="5121" max="5121" width="10" style="4" customWidth="1"/>
    <col min="5122" max="5122" width="52.140625" style="4" customWidth="1"/>
    <col min="5123" max="5123" width="16.42578125" style="4" customWidth="1"/>
    <col min="5124" max="5124" width="12.140625" style="4" customWidth="1"/>
    <col min="5125" max="5125" width="16.28515625" style="4" customWidth="1"/>
    <col min="5126" max="5126" width="14.7109375" style="4" customWidth="1"/>
    <col min="5127" max="5127" width="15.5703125" style="4" customWidth="1"/>
    <col min="5128" max="5128" width="10" style="4" customWidth="1"/>
    <col min="5129" max="5129" width="15.42578125" style="4" customWidth="1"/>
    <col min="5130" max="5130" width="13.85546875" style="4" customWidth="1"/>
    <col min="5131" max="5131" width="16.28515625" style="4" customWidth="1"/>
    <col min="5132" max="5132" width="12.140625" style="4" customWidth="1"/>
    <col min="5133" max="5133" width="15.85546875" style="4" customWidth="1"/>
    <col min="5134" max="5134" width="12.140625" style="4" customWidth="1"/>
    <col min="5135" max="5135" width="0" style="4" hidden="1" customWidth="1"/>
    <col min="5136" max="5376" width="9.140625" style="4"/>
    <col min="5377" max="5377" width="10" style="4" customWidth="1"/>
    <col min="5378" max="5378" width="52.140625" style="4" customWidth="1"/>
    <col min="5379" max="5379" width="16.42578125" style="4" customWidth="1"/>
    <col min="5380" max="5380" width="12.140625" style="4" customWidth="1"/>
    <col min="5381" max="5381" width="16.28515625" style="4" customWidth="1"/>
    <col min="5382" max="5382" width="14.7109375" style="4" customWidth="1"/>
    <col min="5383" max="5383" width="15.5703125" style="4" customWidth="1"/>
    <col min="5384" max="5384" width="10" style="4" customWidth="1"/>
    <col min="5385" max="5385" width="15.42578125" style="4" customWidth="1"/>
    <col min="5386" max="5386" width="13.85546875" style="4" customWidth="1"/>
    <col min="5387" max="5387" width="16.28515625" style="4" customWidth="1"/>
    <col min="5388" max="5388" width="12.140625" style="4" customWidth="1"/>
    <col min="5389" max="5389" width="15.85546875" style="4" customWidth="1"/>
    <col min="5390" max="5390" width="12.140625" style="4" customWidth="1"/>
    <col min="5391" max="5391" width="0" style="4" hidden="1" customWidth="1"/>
    <col min="5392" max="5632" width="9.140625" style="4"/>
    <col min="5633" max="5633" width="10" style="4" customWidth="1"/>
    <col min="5634" max="5634" width="52.140625" style="4" customWidth="1"/>
    <col min="5635" max="5635" width="16.42578125" style="4" customWidth="1"/>
    <col min="5636" max="5636" width="12.140625" style="4" customWidth="1"/>
    <col min="5637" max="5637" width="16.28515625" style="4" customWidth="1"/>
    <col min="5638" max="5638" width="14.7109375" style="4" customWidth="1"/>
    <col min="5639" max="5639" width="15.5703125" style="4" customWidth="1"/>
    <col min="5640" max="5640" width="10" style="4" customWidth="1"/>
    <col min="5641" max="5641" width="15.42578125" style="4" customWidth="1"/>
    <col min="5642" max="5642" width="13.85546875" style="4" customWidth="1"/>
    <col min="5643" max="5643" width="16.28515625" style="4" customWidth="1"/>
    <col min="5644" max="5644" width="12.140625" style="4" customWidth="1"/>
    <col min="5645" max="5645" width="15.85546875" style="4" customWidth="1"/>
    <col min="5646" max="5646" width="12.140625" style="4" customWidth="1"/>
    <col min="5647" max="5647" width="0" style="4" hidden="1" customWidth="1"/>
    <col min="5648" max="5888" width="9.140625" style="4"/>
    <col min="5889" max="5889" width="10" style="4" customWidth="1"/>
    <col min="5890" max="5890" width="52.140625" style="4" customWidth="1"/>
    <col min="5891" max="5891" width="16.42578125" style="4" customWidth="1"/>
    <col min="5892" max="5892" width="12.140625" style="4" customWidth="1"/>
    <col min="5893" max="5893" width="16.28515625" style="4" customWidth="1"/>
    <col min="5894" max="5894" width="14.7109375" style="4" customWidth="1"/>
    <col min="5895" max="5895" width="15.5703125" style="4" customWidth="1"/>
    <col min="5896" max="5896" width="10" style="4" customWidth="1"/>
    <col min="5897" max="5897" width="15.42578125" style="4" customWidth="1"/>
    <col min="5898" max="5898" width="13.85546875" style="4" customWidth="1"/>
    <col min="5899" max="5899" width="16.28515625" style="4" customWidth="1"/>
    <col min="5900" max="5900" width="12.140625" style="4" customWidth="1"/>
    <col min="5901" max="5901" width="15.85546875" style="4" customWidth="1"/>
    <col min="5902" max="5902" width="12.140625" style="4" customWidth="1"/>
    <col min="5903" max="5903" width="0" style="4" hidden="1" customWidth="1"/>
    <col min="5904" max="6144" width="9.140625" style="4"/>
    <col min="6145" max="6145" width="10" style="4" customWidth="1"/>
    <col min="6146" max="6146" width="52.140625" style="4" customWidth="1"/>
    <col min="6147" max="6147" width="16.42578125" style="4" customWidth="1"/>
    <col min="6148" max="6148" width="12.140625" style="4" customWidth="1"/>
    <col min="6149" max="6149" width="16.28515625" style="4" customWidth="1"/>
    <col min="6150" max="6150" width="14.7109375" style="4" customWidth="1"/>
    <col min="6151" max="6151" width="15.5703125" style="4" customWidth="1"/>
    <col min="6152" max="6152" width="10" style="4" customWidth="1"/>
    <col min="6153" max="6153" width="15.42578125" style="4" customWidth="1"/>
    <col min="6154" max="6154" width="13.85546875" style="4" customWidth="1"/>
    <col min="6155" max="6155" width="16.28515625" style="4" customWidth="1"/>
    <col min="6156" max="6156" width="12.140625" style="4" customWidth="1"/>
    <col min="6157" max="6157" width="15.85546875" style="4" customWidth="1"/>
    <col min="6158" max="6158" width="12.140625" style="4" customWidth="1"/>
    <col min="6159" max="6159" width="0" style="4" hidden="1" customWidth="1"/>
    <col min="6160" max="6400" width="9.140625" style="4"/>
    <col min="6401" max="6401" width="10" style="4" customWidth="1"/>
    <col min="6402" max="6402" width="52.140625" style="4" customWidth="1"/>
    <col min="6403" max="6403" width="16.42578125" style="4" customWidth="1"/>
    <col min="6404" max="6404" width="12.140625" style="4" customWidth="1"/>
    <col min="6405" max="6405" width="16.28515625" style="4" customWidth="1"/>
    <col min="6406" max="6406" width="14.7109375" style="4" customWidth="1"/>
    <col min="6407" max="6407" width="15.5703125" style="4" customWidth="1"/>
    <col min="6408" max="6408" width="10" style="4" customWidth="1"/>
    <col min="6409" max="6409" width="15.42578125" style="4" customWidth="1"/>
    <col min="6410" max="6410" width="13.85546875" style="4" customWidth="1"/>
    <col min="6411" max="6411" width="16.28515625" style="4" customWidth="1"/>
    <col min="6412" max="6412" width="12.140625" style="4" customWidth="1"/>
    <col min="6413" max="6413" width="15.85546875" style="4" customWidth="1"/>
    <col min="6414" max="6414" width="12.140625" style="4" customWidth="1"/>
    <col min="6415" max="6415" width="0" style="4" hidden="1" customWidth="1"/>
    <col min="6416" max="6656" width="9.140625" style="4"/>
    <col min="6657" max="6657" width="10" style="4" customWidth="1"/>
    <col min="6658" max="6658" width="52.140625" style="4" customWidth="1"/>
    <col min="6659" max="6659" width="16.42578125" style="4" customWidth="1"/>
    <col min="6660" max="6660" width="12.140625" style="4" customWidth="1"/>
    <col min="6661" max="6661" width="16.28515625" style="4" customWidth="1"/>
    <col min="6662" max="6662" width="14.7109375" style="4" customWidth="1"/>
    <col min="6663" max="6663" width="15.5703125" style="4" customWidth="1"/>
    <col min="6664" max="6664" width="10" style="4" customWidth="1"/>
    <col min="6665" max="6665" width="15.42578125" style="4" customWidth="1"/>
    <col min="6666" max="6666" width="13.85546875" style="4" customWidth="1"/>
    <col min="6667" max="6667" width="16.28515625" style="4" customWidth="1"/>
    <col min="6668" max="6668" width="12.140625" style="4" customWidth="1"/>
    <col min="6669" max="6669" width="15.85546875" style="4" customWidth="1"/>
    <col min="6670" max="6670" width="12.140625" style="4" customWidth="1"/>
    <col min="6671" max="6671" width="0" style="4" hidden="1" customWidth="1"/>
    <col min="6672" max="6912" width="9.140625" style="4"/>
    <col min="6913" max="6913" width="10" style="4" customWidth="1"/>
    <col min="6914" max="6914" width="52.140625" style="4" customWidth="1"/>
    <col min="6915" max="6915" width="16.42578125" style="4" customWidth="1"/>
    <col min="6916" max="6916" width="12.140625" style="4" customWidth="1"/>
    <col min="6917" max="6917" width="16.28515625" style="4" customWidth="1"/>
    <col min="6918" max="6918" width="14.7109375" style="4" customWidth="1"/>
    <col min="6919" max="6919" width="15.5703125" style="4" customWidth="1"/>
    <col min="6920" max="6920" width="10" style="4" customWidth="1"/>
    <col min="6921" max="6921" width="15.42578125" style="4" customWidth="1"/>
    <col min="6922" max="6922" width="13.85546875" style="4" customWidth="1"/>
    <col min="6923" max="6923" width="16.28515625" style="4" customWidth="1"/>
    <col min="6924" max="6924" width="12.140625" style="4" customWidth="1"/>
    <col min="6925" max="6925" width="15.85546875" style="4" customWidth="1"/>
    <col min="6926" max="6926" width="12.140625" style="4" customWidth="1"/>
    <col min="6927" max="6927" width="0" style="4" hidden="1" customWidth="1"/>
    <col min="6928" max="7168" width="9.140625" style="4"/>
    <col min="7169" max="7169" width="10" style="4" customWidth="1"/>
    <col min="7170" max="7170" width="52.140625" style="4" customWidth="1"/>
    <col min="7171" max="7171" width="16.42578125" style="4" customWidth="1"/>
    <col min="7172" max="7172" width="12.140625" style="4" customWidth="1"/>
    <col min="7173" max="7173" width="16.28515625" style="4" customWidth="1"/>
    <col min="7174" max="7174" width="14.7109375" style="4" customWidth="1"/>
    <col min="7175" max="7175" width="15.5703125" style="4" customWidth="1"/>
    <col min="7176" max="7176" width="10" style="4" customWidth="1"/>
    <col min="7177" max="7177" width="15.42578125" style="4" customWidth="1"/>
    <col min="7178" max="7178" width="13.85546875" style="4" customWidth="1"/>
    <col min="7179" max="7179" width="16.28515625" style="4" customWidth="1"/>
    <col min="7180" max="7180" width="12.140625" style="4" customWidth="1"/>
    <col min="7181" max="7181" width="15.85546875" style="4" customWidth="1"/>
    <col min="7182" max="7182" width="12.140625" style="4" customWidth="1"/>
    <col min="7183" max="7183" width="0" style="4" hidden="1" customWidth="1"/>
    <col min="7184" max="7424" width="9.140625" style="4"/>
    <col min="7425" max="7425" width="10" style="4" customWidth="1"/>
    <col min="7426" max="7426" width="52.140625" style="4" customWidth="1"/>
    <col min="7427" max="7427" width="16.42578125" style="4" customWidth="1"/>
    <col min="7428" max="7428" width="12.140625" style="4" customWidth="1"/>
    <col min="7429" max="7429" width="16.28515625" style="4" customWidth="1"/>
    <col min="7430" max="7430" width="14.7109375" style="4" customWidth="1"/>
    <col min="7431" max="7431" width="15.5703125" style="4" customWidth="1"/>
    <col min="7432" max="7432" width="10" style="4" customWidth="1"/>
    <col min="7433" max="7433" width="15.42578125" style="4" customWidth="1"/>
    <col min="7434" max="7434" width="13.85546875" style="4" customWidth="1"/>
    <col min="7435" max="7435" width="16.28515625" style="4" customWidth="1"/>
    <col min="7436" max="7436" width="12.140625" style="4" customWidth="1"/>
    <col min="7437" max="7437" width="15.85546875" style="4" customWidth="1"/>
    <col min="7438" max="7438" width="12.140625" style="4" customWidth="1"/>
    <col min="7439" max="7439" width="0" style="4" hidden="1" customWidth="1"/>
    <col min="7440" max="7680" width="9.140625" style="4"/>
    <col min="7681" max="7681" width="10" style="4" customWidth="1"/>
    <col min="7682" max="7682" width="52.140625" style="4" customWidth="1"/>
    <col min="7683" max="7683" width="16.42578125" style="4" customWidth="1"/>
    <col min="7684" max="7684" width="12.140625" style="4" customWidth="1"/>
    <col min="7685" max="7685" width="16.28515625" style="4" customWidth="1"/>
    <col min="7686" max="7686" width="14.7109375" style="4" customWidth="1"/>
    <col min="7687" max="7687" width="15.5703125" style="4" customWidth="1"/>
    <col min="7688" max="7688" width="10" style="4" customWidth="1"/>
    <col min="7689" max="7689" width="15.42578125" style="4" customWidth="1"/>
    <col min="7690" max="7690" width="13.85546875" style="4" customWidth="1"/>
    <col min="7691" max="7691" width="16.28515625" style="4" customWidth="1"/>
    <col min="7692" max="7692" width="12.140625" style="4" customWidth="1"/>
    <col min="7693" max="7693" width="15.85546875" style="4" customWidth="1"/>
    <col min="7694" max="7694" width="12.140625" style="4" customWidth="1"/>
    <col min="7695" max="7695" width="0" style="4" hidden="1" customWidth="1"/>
    <col min="7696" max="7936" width="9.140625" style="4"/>
    <col min="7937" max="7937" width="10" style="4" customWidth="1"/>
    <col min="7938" max="7938" width="52.140625" style="4" customWidth="1"/>
    <col min="7939" max="7939" width="16.42578125" style="4" customWidth="1"/>
    <col min="7940" max="7940" width="12.140625" style="4" customWidth="1"/>
    <col min="7941" max="7941" width="16.28515625" style="4" customWidth="1"/>
    <col min="7942" max="7942" width="14.7109375" style="4" customWidth="1"/>
    <col min="7943" max="7943" width="15.5703125" style="4" customWidth="1"/>
    <col min="7944" max="7944" width="10" style="4" customWidth="1"/>
    <col min="7945" max="7945" width="15.42578125" style="4" customWidth="1"/>
    <col min="7946" max="7946" width="13.85546875" style="4" customWidth="1"/>
    <col min="7947" max="7947" width="16.28515625" style="4" customWidth="1"/>
    <col min="7948" max="7948" width="12.140625" style="4" customWidth="1"/>
    <col min="7949" max="7949" width="15.85546875" style="4" customWidth="1"/>
    <col min="7950" max="7950" width="12.140625" style="4" customWidth="1"/>
    <col min="7951" max="7951" width="0" style="4" hidden="1" customWidth="1"/>
    <col min="7952" max="8192" width="9.140625" style="4"/>
    <col min="8193" max="8193" width="10" style="4" customWidth="1"/>
    <col min="8194" max="8194" width="52.140625" style="4" customWidth="1"/>
    <col min="8195" max="8195" width="16.42578125" style="4" customWidth="1"/>
    <col min="8196" max="8196" width="12.140625" style="4" customWidth="1"/>
    <col min="8197" max="8197" width="16.28515625" style="4" customWidth="1"/>
    <col min="8198" max="8198" width="14.7109375" style="4" customWidth="1"/>
    <col min="8199" max="8199" width="15.5703125" style="4" customWidth="1"/>
    <col min="8200" max="8200" width="10" style="4" customWidth="1"/>
    <col min="8201" max="8201" width="15.42578125" style="4" customWidth="1"/>
    <col min="8202" max="8202" width="13.85546875" style="4" customWidth="1"/>
    <col min="8203" max="8203" width="16.28515625" style="4" customWidth="1"/>
    <col min="8204" max="8204" width="12.140625" style="4" customWidth="1"/>
    <col min="8205" max="8205" width="15.85546875" style="4" customWidth="1"/>
    <col min="8206" max="8206" width="12.140625" style="4" customWidth="1"/>
    <col min="8207" max="8207" width="0" style="4" hidden="1" customWidth="1"/>
    <col min="8208" max="8448" width="9.140625" style="4"/>
    <col min="8449" max="8449" width="10" style="4" customWidth="1"/>
    <col min="8450" max="8450" width="52.140625" style="4" customWidth="1"/>
    <col min="8451" max="8451" width="16.42578125" style="4" customWidth="1"/>
    <col min="8452" max="8452" width="12.140625" style="4" customWidth="1"/>
    <col min="8453" max="8453" width="16.28515625" style="4" customWidth="1"/>
    <col min="8454" max="8454" width="14.7109375" style="4" customWidth="1"/>
    <col min="8455" max="8455" width="15.5703125" style="4" customWidth="1"/>
    <col min="8456" max="8456" width="10" style="4" customWidth="1"/>
    <col min="8457" max="8457" width="15.42578125" style="4" customWidth="1"/>
    <col min="8458" max="8458" width="13.85546875" style="4" customWidth="1"/>
    <col min="8459" max="8459" width="16.28515625" style="4" customWidth="1"/>
    <col min="8460" max="8460" width="12.140625" style="4" customWidth="1"/>
    <col min="8461" max="8461" width="15.85546875" style="4" customWidth="1"/>
    <col min="8462" max="8462" width="12.140625" style="4" customWidth="1"/>
    <col min="8463" max="8463" width="0" style="4" hidden="1" customWidth="1"/>
    <col min="8464" max="8704" width="9.140625" style="4"/>
    <col min="8705" max="8705" width="10" style="4" customWidth="1"/>
    <col min="8706" max="8706" width="52.140625" style="4" customWidth="1"/>
    <col min="8707" max="8707" width="16.42578125" style="4" customWidth="1"/>
    <col min="8708" max="8708" width="12.140625" style="4" customWidth="1"/>
    <col min="8709" max="8709" width="16.28515625" style="4" customWidth="1"/>
    <col min="8710" max="8710" width="14.7109375" style="4" customWidth="1"/>
    <col min="8711" max="8711" width="15.5703125" style="4" customWidth="1"/>
    <col min="8712" max="8712" width="10" style="4" customWidth="1"/>
    <col min="8713" max="8713" width="15.42578125" style="4" customWidth="1"/>
    <col min="8714" max="8714" width="13.85546875" style="4" customWidth="1"/>
    <col min="8715" max="8715" width="16.28515625" style="4" customWidth="1"/>
    <col min="8716" max="8716" width="12.140625" style="4" customWidth="1"/>
    <col min="8717" max="8717" width="15.85546875" style="4" customWidth="1"/>
    <col min="8718" max="8718" width="12.140625" style="4" customWidth="1"/>
    <col min="8719" max="8719" width="0" style="4" hidden="1" customWidth="1"/>
    <col min="8720" max="8960" width="9.140625" style="4"/>
    <col min="8961" max="8961" width="10" style="4" customWidth="1"/>
    <col min="8962" max="8962" width="52.140625" style="4" customWidth="1"/>
    <col min="8963" max="8963" width="16.42578125" style="4" customWidth="1"/>
    <col min="8964" max="8964" width="12.140625" style="4" customWidth="1"/>
    <col min="8965" max="8965" width="16.28515625" style="4" customWidth="1"/>
    <col min="8966" max="8966" width="14.7109375" style="4" customWidth="1"/>
    <col min="8967" max="8967" width="15.5703125" style="4" customWidth="1"/>
    <col min="8968" max="8968" width="10" style="4" customWidth="1"/>
    <col min="8969" max="8969" width="15.42578125" style="4" customWidth="1"/>
    <col min="8970" max="8970" width="13.85546875" style="4" customWidth="1"/>
    <col min="8971" max="8971" width="16.28515625" style="4" customWidth="1"/>
    <col min="8972" max="8972" width="12.140625" style="4" customWidth="1"/>
    <col min="8973" max="8973" width="15.85546875" style="4" customWidth="1"/>
    <col min="8974" max="8974" width="12.140625" style="4" customWidth="1"/>
    <col min="8975" max="8975" width="0" style="4" hidden="1" customWidth="1"/>
    <col min="8976" max="9216" width="9.140625" style="4"/>
    <col min="9217" max="9217" width="10" style="4" customWidth="1"/>
    <col min="9218" max="9218" width="52.140625" style="4" customWidth="1"/>
    <col min="9219" max="9219" width="16.42578125" style="4" customWidth="1"/>
    <col min="9220" max="9220" width="12.140625" style="4" customWidth="1"/>
    <col min="9221" max="9221" width="16.28515625" style="4" customWidth="1"/>
    <col min="9222" max="9222" width="14.7109375" style="4" customWidth="1"/>
    <col min="9223" max="9223" width="15.5703125" style="4" customWidth="1"/>
    <col min="9224" max="9224" width="10" style="4" customWidth="1"/>
    <col min="9225" max="9225" width="15.42578125" style="4" customWidth="1"/>
    <col min="9226" max="9226" width="13.85546875" style="4" customWidth="1"/>
    <col min="9227" max="9227" width="16.28515625" style="4" customWidth="1"/>
    <col min="9228" max="9228" width="12.140625" style="4" customWidth="1"/>
    <col min="9229" max="9229" width="15.85546875" style="4" customWidth="1"/>
    <col min="9230" max="9230" width="12.140625" style="4" customWidth="1"/>
    <col min="9231" max="9231" width="0" style="4" hidden="1" customWidth="1"/>
    <col min="9232" max="9472" width="9.140625" style="4"/>
    <col min="9473" max="9473" width="10" style="4" customWidth="1"/>
    <col min="9474" max="9474" width="52.140625" style="4" customWidth="1"/>
    <col min="9475" max="9475" width="16.42578125" style="4" customWidth="1"/>
    <col min="9476" max="9476" width="12.140625" style="4" customWidth="1"/>
    <col min="9477" max="9477" width="16.28515625" style="4" customWidth="1"/>
    <col min="9478" max="9478" width="14.7109375" style="4" customWidth="1"/>
    <col min="9479" max="9479" width="15.5703125" style="4" customWidth="1"/>
    <col min="9480" max="9480" width="10" style="4" customWidth="1"/>
    <col min="9481" max="9481" width="15.42578125" style="4" customWidth="1"/>
    <col min="9482" max="9482" width="13.85546875" style="4" customWidth="1"/>
    <col min="9483" max="9483" width="16.28515625" style="4" customWidth="1"/>
    <col min="9484" max="9484" width="12.140625" style="4" customWidth="1"/>
    <col min="9485" max="9485" width="15.85546875" style="4" customWidth="1"/>
    <col min="9486" max="9486" width="12.140625" style="4" customWidth="1"/>
    <col min="9487" max="9487" width="0" style="4" hidden="1" customWidth="1"/>
    <col min="9488" max="9728" width="9.140625" style="4"/>
    <col min="9729" max="9729" width="10" style="4" customWidth="1"/>
    <col min="9730" max="9730" width="52.140625" style="4" customWidth="1"/>
    <col min="9731" max="9731" width="16.42578125" style="4" customWidth="1"/>
    <col min="9732" max="9732" width="12.140625" style="4" customWidth="1"/>
    <col min="9733" max="9733" width="16.28515625" style="4" customWidth="1"/>
    <col min="9734" max="9734" width="14.7109375" style="4" customWidth="1"/>
    <col min="9735" max="9735" width="15.5703125" style="4" customWidth="1"/>
    <col min="9736" max="9736" width="10" style="4" customWidth="1"/>
    <col min="9737" max="9737" width="15.42578125" style="4" customWidth="1"/>
    <col min="9738" max="9738" width="13.85546875" style="4" customWidth="1"/>
    <col min="9739" max="9739" width="16.28515625" style="4" customWidth="1"/>
    <col min="9740" max="9740" width="12.140625" style="4" customWidth="1"/>
    <col min="9741" max="9741" width="15.85546875" style="4" customWidth="1"/>
    <col min="9742" max="9742" width="12.140625" style="4" customWidth="1"/>
    <col min="9743" max="9743" width="0" style="4" hidden="1" customWidth="1"/>
    <col min="9744" max="9984" width="9.140625" style="4"/>
    <col min="9985" max="9985" width="10" style="4" customWidth="1"/>
    <col min="9986" max="9986" width="52.140625" style="4" customWidth="1"/>
    <col min="9987" max="9987" width="16.42578125" style="4" customWidth="1"/>
    <col min="9988" max="9988" width="12.140625" style="4" customWidth="1"/>
    <col min="9989" max="9989" width="16.28515625" style="4" customWidth="1"/>
    <col min="9990" max="9990" width="14.7109375" style="4" customWidth="1"/>
    <col min="9991" max="9991" width="15.5703125" style="4" customWidth="1"/>
    <col min="9992" max="9992" width="10" style="4" customWidth="1"/>
    <col min="9993" max="9993" width="15.42578125" style="4" customWidth="1"/>
    <col min="9994" max="9994" width="13.85546875" style="4" customWidth="1"/>
    <col min="9995" max="9995" width="16.28515625" style="4" customWidth="1"/>
    <col min="9996" max="9996" width="12.140625" style="4" customWidth="1"/>
    <col min="9997" max="9997" width="15.85546875" style="4" customWidth="1"/>
    <col min="9998" max="9998" width="12.140625" style="4" customWidth="1"/>
    <col min="9999" max="9999" width="0" style="4" hidden="1" customWidth="1"/>
    <col min="10000" max="10240" width="9.140625" style="4"/>
    <col min="10241" max="10241" width="10" style="4" customWidth="1"/>
    <col min="10242" max="10242" width="52.140625" style="4" customWidth="1"/>
    <col min="10243" max="10243" width="16.42578125" style="4" customWidth="1"/>
    <col min="10244" max="10244" width="12.140625" style="4" customWidth="1"/>
    <col min="10245" max="10245" width="16.28515625" style="4" customWidth="1"/>
    <col min="10246" max="10246" width="14.7109375" style="4" customWidth="1"/>
    <col min="10247" max="10247" width="15.5703125" style="4" customWidth="1"/>
    <col min="10248" max="10248" width="10" style="4" customWidth="1"/>
    <col min="10249" max="10249" width="15.42578125" style="4" customWidth="1"/>
    <col min="10250" max="10250" width="13.85546875" style="4" customWidth="1"/>
    <col min="10251" max="10251" width="16.28515625" style="4" customWidth="1"/>
    <col min="10252" max="10252" width="12.140625" style="4" customWidth="1"/>
    <col min="10253" max="10253" width="15.85546875" style="4" customWidth="1"/>
    <col min="10254" max="10254" width="12.140625" style="4" customWidth="1"/>
    <col min="10255" max="10255" width="0" style="4" hidden="1" customWidth="1"/>
    <col min="10256" max="10496" width="9.140625" style="4"/>
    <col min="10497" max="10497" width="10" style="4" customWidth="1"/>
    <col min="10498" max="10498" width="52.140625" style="4" customWidth="1"/>
    <col min="10499" max="10499" width="16.42578125" style="4" customWidth="1"/>
    <col min="10500" max="10500" width="12.140625" style="4" customWidth="1"/>
    <col min="10501" max="10501" width="16.28515625" style="4" customWidth="1"/>
    <col min="10502" max="10502" width="14.7109375" style="4" customWidth="1"/>
    <col min="10503" max="10503" width="15.5703125" style="4" customWidth="1"/>
    <col min="10504" max="10504" width="10" style="4" customWidth="1"/>
    <col min="10505" max="10505" width="15.42578125" style="4" customWidth="1"/>
    <col min="10506" max="10506" width="13.85546875" style="4" customWidth="1"/>
    <col min="10507" max="10507" width="16.28515625" style="4" customWidth="1"/>
    <col min="10508" max="10508" width="12.140625" style="4" customWidth="1"/>
    <col min="10509" max="10509" width="15.85546875" style="4" customWidth="1"/>
    <col min="10510" max="10510" width="12.140625" style="4" customWidth="1"/>
    <col min="10511" max="10511" width="0" style="4" hidden="1" customWidth="1"/>
    <col min="10512" max="10752" width="9.140625" style="4"/>
    <col min="10753" max="10753" width="10" style="4" customWidth="1"/>
    <col min="10754" max="10754" width="52.140625" style="4" customWidth="1"/>
    <col min="10755" max="10755" width="16.42578125" style="4" customWidth="1"/>
    <col min="10756" max="10756" width="12.140625" style="4" customWidth="1"/>
    <col min="10757" max="10757" width="16.28515625" style="4" customWidth="1"/>
    <col min="10758" max="10758" width="14.7109375" style="4" customWidth="1"/>
    <col min="10759" max="10759" width="15.5703125" style="4" customWidth="1"/>
    <col min="10760" max="10760" width="10" style="4" customWidth="1"/>
    <col min="10761" max="10761" width="15.42578125" style="4" customWidth="1"/>
    <col min="10762" max="10762" width="13.85546875" style="4" customWidth="1"/>
    <col min="10763" max="10763" width="16.28515625" style="4" customWidth="1"/>
    <col min="10764" max="10764" width="12.140625" style="4" customWidth="1"/>
    <col min="10765" max="10765" width="15.85546875" style="4" customWidth="1"/>
    <col min="10766" max="10766" width="12.140625" style="4" customWidth="1"/>
    <col min="10767" max="10767" width="0" style="4" hidden="1" customWidth="1"/>
    <col min="10768" max="11008" width="9.140625" style="4"/>
    <col min="11009" max="11009" width="10" style="4" customWidth="1"/>
    <col min="11010" max="11010" width="52.140625" style="4" customWidth="1"/>
    <col min="11011" max="11011" width="16.42578125" style="4" customWidth="1"/>
    <col min="11012" max="11012" width="12.140625" style="4" customWidth="1"/>
    <col min="11013" max="11013" width="16.28515625" style="4" customWidth="1"/>
    <col min="11014" max="11014" width="14.7109375" style="4" customWidth="1"/>
    <col min="11015" max="11015" width="15.5703125" style="4" customWidth="1"/>
    <col min="11016" max="11016" width="10" style="4" customWidth="1"/>
    <col min="11017" max="11017" width="15.42578125" style="4" customWidth="1"/>
    <col min="11018" max="11018" width="13.85546875" style="4" customWidth="1"/>
    <col min="11019" max="11019" width="16.28515625" style="4" customWidth="1"/>
    <col min="11020" max="11020" width="12.140625" style="4" customWidth="1"/>
    <col min="11021" max="11021" width="15.85546875" style="4" customWidth="1"/>
    <col min="11022" max="11022" width="12.140625" style="4" customWidth="1"/>
    <col min="11023" max="11023" width="0" style="4" hidden="1" customWidth="1"/>
    <col min="11024" max="11264" width="9.140625" style="4"/>
    <col min="11265" max="11265" width="10" style="4" customWidth="1"/>
    <col min="11266" max="11266" width="52.140625" style="4" customWidth="1"/>
    <col min="11267" max="11267" width="16.42578125" style="4" customWidth="1"/>
    <col min="11268" max="11268" width="12.140625" style="4" customWidth="1"/>
    <col min="11269" max="11269" width="16.28515625" style="4" customWidth="1"/>
    <col min="11270" max="11270" width="14.7109375" style="4" customWidth="1"/>
    <col min="11271" max="11271" width="15.5703125" style="4" customWidth="1"/>
    <col min="11272" max="11272" width="10" style="4" customWidth="1"/>
    <col min="11273" max="11273" width="15.42578125" style="4" customWidth="1"/>
    <col min="11274" max="11274" width="13.85546875" style="4" customWidth="1"/>
    <col min="11275" max="11275" width="16.28515625" style="4" customWidth="1"/>
    <col min="11276" max="11276" width="12.140625" style="4" customWidth="1"/>
    <col min="11277" max="11277" width="15.85546875" style="4" customWidth="1"/>
    <col min="11278" max="11278" width="12.140625" style="4" customWidth="1"/>
    <col min="11279" max="11279" width="0" style="4" hidden="1" customWidth="1"/>
    <col min="11280" max="11520" width="9.140625" style="4"/>
    <col min="11521" max="11521" width="10" style="4" customWidth="1"/>
    <col min="11522" max="11522" width="52.140625" style="4" customWidth="1"/>
    <col min="11523" max="11523" width="16.42578125" style="4" customWidth="1"/>
    <col min="11524" max="11524" width="12.140625" style="4" customWidth="1"/>
    <col min="11525" max="11525" width="16.28515625" style="4" customWidth="1"/>
    <col min="11526" max="11526" width="14.7109375" style="4" customWidth="1"/>
    <col min="11527" max="11527" width="15.5703125" style="4" customWidth="1"/>
    <col min="11528" max="11528" width="10" style="4" customWidth="1"/>
    <col min="11529" max="11529" width="15.42578125" style="4" customWidth="1"/>
    <col min="11530" max="11530" width="13.85546875" style="4" customWidth="1"/>
    <col min="11531" max="11531" width="16.28515625" style="4" customWidth="1"/>
    <col min="11532" max="11532" width="12.140625" style="4" customWidth="1"/>
    <col min="11533" max="11533" width="15.85546875" style="4" customWidth="1"/>
    <col min="11534" max="11534" width="12.140625" style="4" customWidth="1"/>
    <col min="11535" max="11535" width="0" style="4" hidden="1" customWidth="1"/>
    <col min="11536" max="11776" width="9.140625" style="4"/>
    <col min="11777" max="11777" width="10" style="4" customWidth="1"/>
    <col min="11778" max="11778" width="52.140625" style="4" customWidth="1"/>
    <col min="11779" max="11779" width="16.42578125" style="4" customWidth="1"/>
    <col min="11780" max="11780" width="12.140625" style="4" customWidth="1"/>
    <col min="11781" max="11781" width="16.28515625" style="4" customWidth="1"/>
    <col min="11782" max="11782" width="14.7109375" style="4" customWidth="1"/>
    <col min="11783" max="11783" width="15.5703125" style="4" customWidth="1"/>
    <col min="11784" max="11784" width="10" style="4" customWidth="1"/>
    <col min="11785" max="11785" width="15.42578125" style="4" customWidth="1"/>
    <col min="11786" max="11786" width="13.85546875" style="4" customWidth="1"/>
    <col min="11787" max="11787" width="16.28515625" style="4" customWidth="1"/>
    <col min="11788" max="11788" width="12.140625" style="4" customWidth="1"/>
    <col min="11789" max="11789" width="15.85546875" style="4" customWidth="1"/>
    <col min="11790" max="11790" width="12.140625" style="4" customWidth="1"/>
    <col min="11791" max="11791" width="0" style="4" hidden="1" customWidth="1"/>
    <col min="11792" max="12032" width="9.140625" style="4"/>
    <col min="12033" max="12033" width="10" style="4" customWidth="1"/>
    <col min="12034" max="12034" width="52.140625" style="4" customWidth="1"/>
    <col min="12035" max="12035" width="16.42578125" style="4" customWidth="1"/>
    <col min="12036" max="12036" width="12.140625" style="4" customWidth="1"/>
    <col min="12037" max="12037" width="16.28515625" style="4" customWidth="1"/>
    <col min="12038" max="12038" width="14.7109375" style="4" customWidth="1"/>
    <col min="12039" max="12039" width="15.5703125" style="4" customWidth="1"/>
    <col min="12040" max="12040" width="10" style="4" customWidth="1"/>
    <col min="12041" max="12041" width="15.42578125" style="4" customWidth="1"/>
    <col min="12042" max="12042" width="13.85546875" style="4" customWidth="1"/>
    <col min="12043" max="12043" width="16.28515625" style="4" customWidth="1"/>
    <col min="12044" max="12044" width="12.140625" style="4" customWidth="1"/>
    <col min="12045" max="12045" width="15.85546875" style="4" customWidth="1"/>
    <col min="12046" max="12046" width="12.140625" style="4" customWidth="1"/>
    <col min="12047" max="12047" width="0" style="4" hidden="1" customWidth="1"/>
    <col min="12048" max="12288" width="9.140625" style="4"/>
    <col min="12289" max="12289" width="10" style="4" customWidth="1"/>
    <col min="12290" max="12290" width="52.140625" style="4" customWidth="1"/>
    <col min="12291" max="12291" width="16.42578125" style="4" customWidth="1"/>
    <col min="12292" max="12292" width="12.140625" style="4" customWidth="1"/>
    <col min="12293" max="12293" width="16.28515625" style="4" customWidth="1"/>
    <col min="12294" max="12294" width="14.7109375" style="4" customWidth="1"/>
    <col min="12295" max="12295" width="15.5703125" style="4" customWidth="1"/>
    <col min="12296" max="12296" width="10" style="4" customWidth="1"/>
    <col min="12297" max="12297" width="15.42578125" style="4" customWidth="1"/>
    <col min="12298" max="12298" width="13.85546875" style="4" customWidth="1"/>
    <col min="12299" max="12299" width="16.28515625" style="4" customWidth="1"/>
    <col min="12300" max="12300" width="12.140625" style="4" customWidth="1"/>
    <col min="12301" max="12301" width="15.85546875" style="4" customWidth="1"/>
    <col min="12302" max="12302" width="12.140625" style="4" customWidth="1"/>
    <col min="12303" max="12303" width="0" style="4" hidden="1" customWidth="1"/>
    <col min="12304" max="12544" width="9.140625" style="4"/>
    <col min="12545" max="12545" width="10" style="4" customWidth="1"/>
    <col min="12546" max="12546" width="52.140625" style="4" customWidth="1"/>
    <col min="12547" max="12547" width="16.42578125" style="4" customWidth="1"/>
    <col min="12548" max="12548" width="12.140625" style="4" customWidth="1"/>
    <col min="12549" max="12549" width="16.28515625" style="4" customWidth="1"/>
    <col min="12550" max="12550" width="14.7109375" style="4" customWidth="1"/>
    <col min="12551" max="12551" width="15.5703125" style="4" customWidth="1"/>
    <col min="12552" max="12552" width="10" style="4" customWidth="1"/>
    <col min="12553" max="12553" width="15.42578125" style="4" customWidth="1"/>
    <col min="12554" max="12554" width="13.85546875" style="4" customWidth="1"/>
    <col min="12555" max="12555" width="16.28515625" style="4" customWidth="1"/>
    <col min="12556" max="12556" width="12.140625" style="4" customWidth="1"/>
    <col min="12557" max="12557" width="15.85546875" style="4" customWidth="1"/>
    <col min="12558" max="12558" width="12.140625" style="4" customWidth="1"/>
    <col min="12559" max="12559" width="0" style="4" hidden="1" customWidth="1"/>
    <col min="12560" max="12800" width="9.140625" style="4"/>
    <col min="12801" max="12801" width="10" style="4" customWidth="1"/>
    <col min="12802" max="12802" width="52.140625" style="4" customWidth="1"/>
    <col min="12803" max="12803" width="16.42578125" style="4" customWidth="1"/>
    <col min="12804" max="12804" width="12.140625" style="4" customWidth="1"/>
    <col min="12805" max="12805" width="16.28515625" style="4" customWidth="1"/>
    <col min="12806" max="12806" width="14.7109375" style="4" customWidth="1"/>
    <col min="12807" max="12807" width="15.5703125" style="4" customWidth="1"/>
    <col min="12808" max="12808" width="10" style="4" customWidth="1"/>
    <col min="12809" max="12809" width="15.42578125" style="4" customWidth="1"/>
    <col min="12810" max="12810" width="13.85546875" style="4" customWidth="1"/>
    <col min="12811" max="12811" width="16.28515625" style="4" customWidth="1"/>
    <col min="12812" max="12812" width="12.140625" style="4" customWidth="1"/>
    <col min="12813" max="12813" width="15.85546875" style="4" customWidth="1"/>
    <col min="12814" max="12814" width="12.140625" style="4" customWidth="1"/>
    <col min="12815" max="12815" width="0" style="4" hidden="1" customWidth="1"/>
    <col min="12816" max="13056" width="9.140625" style="4"/>
    <col min="13057" max="13057" width="10" style="4" customWidth="1"/>
    <col min="13058" max="13058" width="52.140625" style="4" customWidth="1"/>
    <col min="13059" max="13059" width="16.42578125" style="4" customWidth="1"/>
    <col min="13060" max="13060" width="12.140625" style="4" customWidth="1"/>
    <col min="13061" max="13061" width="16.28515625" style="4" customWidth="1"/>
    <col min="13062" max="13062" width="14.7109375" style="4" customWidth="1"/>
    <col min="13063" max="13063" width="15.5703125" style="4" customWidth="1"/>
    <col min="13064" max="13064" width="10" style="4" customWidth="1"/>
    <col min="13065" max="13065" width="15.42578125" style="4" customWidth="1"/>
    <col min="13066" max="13066" width="13.85546875" style="4" customWidth="1"/>
    <col min="13067" max="13067" width="16.28515625" style="4" customWidth="1"/>
    <col min="13068" max="13068" width="12.140625" style="4" customWidth="1"/>
    <col min="13069" max="13069" width="15.85546875" style="4" customWidth="1"/>
    <col min="13070" max="13070" width="12.140625" style="4" customWidth="1"/>
    <col min="13071" max="13071" width="0" style="4" hidden="1" customWidth="1"/>
    <col min="13072" max="13312" width="9.140625" style="4"/>
    <col min="13313" max="13313" width="10" style="4" customWidth="1"/>
    <col min="13314" max="13314" width="52.140625" style="4" customWidth="1"/>
    <col min="13315" max="13315" width="16.42578125" style="4" customWidth="1"/>
    <col min="13316" max="13316" width="12.140625" style="4" customWidth="1"/>
    <col min="13317" max="13317" width="16.28515625" style="4" customWidth="1"/>
    <col min="13318" max="13318" width="14.7109375" style="4" customWidth="1"/>
    <col min="13319" max="13319" width="15.5703125" style="4" customWidth="1"/>
    <col min="13320" max="13320" width="10" style="4" customWidth="1"/>
    <col min="13321" max="13321" width="15.42578125" style="4" customWidth="1"/>
    <col min="13322" max="13322" width="13.85546875" style="4" customWidth="1"/>
    <col min="13323" max="13323" width="16.28515625" style="4" customWidth="1"/>
    <col min="13324" max="13324" width="12.140625" style="4" customWidth="1"/>
    <col min="13325" max="13325" width="15.85546875" style="4" customWidth="1"/>
    <col min="13326" max="13326" width="12.140625" style="4" customWidth="1"/>
    <col min="13327" max="13327" width="0" style="4" hidden="1" customWidth="1"/>
    <col min="13328" max="13568" width="9.140625" style="4"/>
    <col min="13569" max="13569" width="10" style="4" customWidth="1"/>
    <col min="13570" max="13570" width="52.140625" style="4" customWidth="1"/>
    <col min="13571" max="13571" width="16.42578125" style="4" customWidth="1"/>
    <col min="13572" max="13572" width="12.140625" style="4" customWidth="1"/>
    <col min="13573" max="13573" width="16.28515625" style="4" customWidth="1"/>
    <col min="13574" max="13574" width="14.7109375" style="4" customWidth="1"/>
    <col min="13575" max="13575" width="15.5703125" style="4" customWidth="1"/>
    <col min="13576" max="13576" width="10" style="4" customWidth="1"/>
    <col min="13577" max="13577" width="15.42578125" style="4" customWidth="1"/>
    <col min="13578" max="13578" width="13.85546875" style="4" customWidth="1"/>
    <col min="13579" max="13579" width="16.28515625" style="4" customWidth="1"/>
    <col min="13580" max="13580" width="12.140625" style="4" customWidth="1"/>
    <col min="13581" max="13581" width="15.85546875" style="4" customWidth="1"/>
    <col min="13582" max="13582" width="12.140625" style="4" customWidth="1"/>
    <col min="13583" max="13583" width="0" style="4" hidden="1" customWidth="1"/>
    <col min="13584" max="13824" width="9.140625" style="4"/>
    <col min="13825" max="13825" width="10" style="4" customWidth="1"/>
    <col min="13826" max="13826" width="52.140625" style="4" customWidth="1"/>
    <col min="13827" max="13827" width="16.42578125" style="4" customWidth="1"/>
    <col min="13828" max="13828" width="12.140625" style="4" customWidth="1"/>
    <col min="13829" max="13829" width="16.28515625" style="4" customWidth="1"/>
    <col min="13830" max="13830" width="14.7109375" style="4" customWidth="1"/>
    <col min="13831" max="13831" width="15.5703125" style="4" customWidth="1"/>
    <col min="13832" max="13832" width="10" style="4" customWidth="1"/>
    <col min="13833" max="13833" width="15.42578125" style="4" customWidth="1"/>
    <col min="13834" max="13834" width="13.85546875" style="4" customWidth="1"/>
    <col min="13835" max="13835" width="16.28515625" style="4" customWidth="1"/>
    <col min="13836" max="13836" width="12.140625" style="4" customWidth="1"/>
    <col min="13837" max="13837" width="15.85546875" style="4" customWidth="1"/>
    <col min="13838" max="13838" width="12.140625" style="4" customWidth="1"/>
    <col min="13839" max="13839" width="0" style="4" hidden="1" customWidth="1"/>
    <col min="13840" max="14080" width="9.140625" style="4"/>
    <col min="14081" max="14081" width="10" style="4" customWidth="1"/>
    <col min="14082" max="14082" width="52.140625" style="4" customWidth="1"/>
    <col min="14083" max="14083" width="16.42578125" style="4" customWidth="1"/>
    <col min="14084" max="14084" width="12.140625" style="4" customWidth="1"/>
    <col min="14085" max="14085" width="16.28515625" style="4" customWidth="1"/>
    <col min="14086" max="14086" width="14.7109375" style="4" customWidth="1"/>
    <col min="14087" max="14087" width="15.5703125" style="4" customWidth="1"/>
    <col min="14088" max="14088" width="10" style="4" customWidth="1"/>
    <col min="14089" max="14089" width="15.42578125" style="4" customWidth="1"/>
    <col min="14090" max="14090" width="13.85546875" style="4" customWidth="1"/>
    <col min="14091" max="14091" width="16.28515625" style="4" customWidth="1"/>
    <col min="14092" max="14092" width="12.140625" style="4" customWidth="1"/>
    <col min="14093" max="14093" width="15.85546875" style="4" customWidth="1"/>
    <col min="14094" max="14094" width="12.140625" style="4" customWidth="1"/>
    <col min="14095" max="14095" width="0" style="4" hidden="1" customWidth="1"/>
    <col min="14096" max="14336" width="9.140625" style="4"/>
    <col min="14337" max="14337" width="10" style="4" customWidth="1"/>
    <col min="14338" max="14338" width="52.140625" style="4" customWidth="1"/>
    <col min="14339" max="14339" width="16.42578125" style="4" customWidth="1"/>
    <col min="14340" max="14340" width="12.140625" style="4" customWidth="1"/>
    <col min="14341" max="14341" width="16.28515625" style="4" customWidth="1"/>
    <col min="14342" max="14342" width="14.7109375" style="4" customWidth="1"/>
    <col min="14343" max="14343" width="15.5703125" style="4" customWidth="1"/>
    <col min="14344" max="14344" width="10" style="4" customWidth="1"/>
    <col min="14345" max="14345" width="15.42578125" style="4" customWidth="1"/>
    <col min="14346" max="14346" width="13.85546875" style="4" customWidth="1"/>
    <col min="14347" max="14347" width="16.28515625" style="4" customWidth="1"/>
    <col min="14348" max="14348" width="12.140625" style="4" customWidth="1"/>
    <col min="14349" max="14349" width="15.85546875" style="4" customWidth="1"/>
    <col min="14350" max="14350" width="12.140625" style="4" customWidth="1"/>
    <col min="14351" max="14351" width="0" style="4" hidden="1" customWidth="1"/>
    <col min="14352" max="14592" width="9.140625" style="4"/>
    <col min="14593" max="14593" width="10" style="4" customWidth="1"/>
    <col min="14594" max="14594" width="52.140625" style="4" customWidth="1"/>
    <col min="14595" max="14595" width="16.42578125" style="4" customWidth="1"/>
    <col min="14596" max="14596" width="12.140625" style="4" customWidth="1"/>
    <col min="14597" max="14597" width="16.28515625" style="4" customWidth="1"/>
    <col min="14598" max="14598" width="14.7109375" style="4" customWidth="1"/>
    <col min="14599" max="14599" width="15.5703125" style="4" customWidth="1"/>
    <col min="14600" max="14600" width="10" style="4" customWidth="1"/>
    <col min="14601" max="14601" width="15.42578125" style="4" customWidth="1"/>
    <col min="14602" max="14602" width="13.85546875" style="4" customWidth="1"/>
    <col min="14603" max="14603" width="16.28515625" style="4" customWidth="1"/>
    <col min="14604" max="14604" width="12.140625" style="4" customWidth="1"/>
    <col min="14605" max="14605" width="15.85546875" style="4" customWidth="1"/>
    <col min="14606" max="14606" width="12.140625" style="4" customWidth="1"/>
    <col min="14607" max="14607" width="0" style="4" hidden="1" customWidth="1"/>
    <col min="14608" max="14848" width="9.140625" style="4"/>
    <col min="14849" max="14849" width="10" style="4" customWidth="1"/>
    <col min="14850" max="14850" width="52.140625" style="4" customWidth="1"/>
    <col min="14851" max="14851" width="16.42578125" style="4" customWidth="1"/>
    <col min="14852" max="14852" width="12.140625" style="4" customWidth="1"/>
    <col min="14853" max="14853" width="16.28515625" style="4" customWidth="1"/>
    <col min="14854" max="14854" width="14.7109375" style="4" customWidth="1"/>
    <col min="14855" max="14855" width="15.5703125" style="4" customWidth="1"/>
    <col min="14856" max="14856" width="10" style="4" customWidth="1"/>
    <col min="14857" max="14857" width="15.42578125" style="4" customWidth="1"/>
    <col min="14858" max="14858" width="13.85546875" style="4" customWidth="1"/>
    <col min="14859" max="14859" width="16.28515625" style="4" customWidth="1"/>
    <col min="14860" max="14860" width="12.140625" style="4" customWidth="1"/>
    <col min="14861" max="14861" width="15.85546875" style="4" customWidth="1"/>
    <col min="14862" max="14862" width="12.140625" style="4" customWidth="1"/>
    <col min="14863" max="14863" width="0" style="4" hidden="1" customWidth="1"/>
    <col min="14864" max="15104" width="9.140625" style="4"/>
    <col min="15105" max="15105" width="10" style="4" customWidth="1"/>
    <col min="15106" max="15106" width="52.140625" style="4" customWidth="1"/>
    <col min="15107" max="15107" width="16.42578125" style="4" customWidth="1"/>
    <col min="15108" max="15108" width="12.140625" style="4" customWidth="1"/>
    <col min="15109" max="15109" width="16.28515625" style="4" customWidth="1"/>
    <col min="15110" max="15110" width="14.7109375" style="4" customWidth="1"/>
    <col min="15111" max="15111" width="15.5703125" style="4" customWidth="1"/>
    <col min="15112" max="15112" width="10" style="4" customWidth="1"/>
    <col min="15113" max="15113" width="15.42578125" style="4" customWidth="1"/>
    <col min="15114" max="15114" width="13.85546875" style="4" customWidth="1"/>
    <col min="15115" max="15115" width="16.28515625" style="4" customWidth="1"/>
    <col min="15116" max="15116" width="12.140625" style="4" customWidth="1"/>
    <col min="15117" max="15117" width="15.85546875" style="4" customWidth="1"/>
    <col min="15118" max="15118" width="12.140625" style="4" customWidth="1"/>
    <col min="15119" max="15119" width="0" style="4" hidden="1" customWidth="1"/>
    <col min="15120" max="15360" width="9.140625" style="4"/>
    <col min="15361" max="15361" width="10" style="4" customWidth="1"/>
    <col min="15362" max="15362" width="52.140625" style="4" customWidth="1"/>
    <col min="15363" max="15363" width="16.42578125" style="4" customWidth="1"/>
    <col min="15364" max="15364" width="12.140625" style="4" customWidth="1"/>
    <col min="15365" max="15365" width="16.28515625" style="4" customWidth="1"/>
    <col min="15366" max="15366" width="14.7109375" style="4" customWidth="1"/>
    <col min="15367" max="15367" width="15.5703125" style="4" customWidth="1"/>
    <col min="15368" max="15368" width="10" style="4" customWidth="1"/>
    <col min="15369" max="15369" width="15.42578125" style="4" customWidth="1"/>
    <col min="15370" max="15370" width="13.85546875" style="4" customWidth="1"/>
    <col min="15371" max="15371" width="16.28515625" style="4" customWidth="1"/>
    <col min="15372" max="15372" width="12.140625" style="4" customWidth="1"/>
    <col min="15373" max="15373" width="15.85546875" style="4" customWidth="1"/>
    <col min="15374" max="15374" width="12.140625" style="4" customWidth="1"/>
    <col min="15375" max="15375" width="0" style="4" hidden="1" customWidth="1"/>
    <col min="15376" max="15616" width="9.140625" style="4"/>
    <col min="15617" max="15617" width="10" style="4" customWidth="1"/>
    <col min="15618" max="15618" width="52.140625" style="4" customWidth="1"/>
    <col min="15619" max="15619" width="16.42578125" style="4" customWidth="1"/>
    <col min="15620" max="15620" width="12.140625" style="4" customWidth="1"/>
    <col min="15621" max="15621" width="16.28515625" style="4" customWidth="1"/>
    <col min="15622" max="15622" width="14.7109375" style="4" customWidth="1"/>
    <col min="15623" max="15623" width="15.5703125" style="4" customWidth="1"/>
    <col min="15624" max="15624" width="10" style="4" customWidth="1"/>
    <col min="15625" max="15625" width="15.42578125" style="4" customWidth="1"/>
    <col min="15626" max="15626" width="13.85546875" style="4" customWidth="1"/>
    <col min="15627" max="15627" width="16.28515625" style="4" customWidth="1"/>
    <col min="15628" max="15628" width="12.140625" style="4" customWidth="1"/>
    <col min="15629" max="15629" width="15.85546875" style="4" customWidth="1"/>
    <col min="15630" max="15630" width="12.140625" style="4" customWidth="1"/>
    <col min="15631" max="15631" width="0" style="4" hidden="1" customWidth="1"/>
    <col min="15632" max="15872" width="9.140625" style="4"/>
    <col min="15873" max="15873" width="10" style="4" customWidth="1"/>
    <col min="15874" max="15874" width="52.140625" style="4" customWidth="1"/>
    <col min="15875" max="15875" width="16.42578125" style="4" customWidth="1"/>
    <col min="15876" max="15876" width="12.140625" style="4" customWidth="1"/>
    <col min="15877" max="15877" width="16.28515625" style="4" customWidth="1"/>
    <col min="15878" max="15878" width="14.7109375" style="4" customWidth="1"/>
    <col min="15879" max="15879" width="15.5703125" style="4" customWidth="1"/>
    <col min="15880" max="15880" width="10" style="4" customWidth="1"/>
    <col min="15881" max="15881" width="15.42578125" style="4" customWidth="1"/>
    <col min="15882" max="15882" width="13.85546875" style="4" customWidth="1"/>
    <col min="15883" max="15883" width="16.28515625" style="4" customWidth="1"/>
    <col min="15884" max="15884" width="12.140625" style="4" customWidth="1"/>
    <col min="15885" max="15885" width="15.85546875" style="4" customWidth="1"/>
    <col min="15886" max="15886" width="12.140625" style="4" customWidth="1"/>
    <col min="15887" max="15887" width="0" style="4" hidden="1" customWidth="1"/>
    <col min="15888" max="16128" width="9.140625" style="4"/>
    <col min="16129" max="16129" width="10" style="4" customWidth="1"/>
    <col min="16130" max="16130" width="52.140625" style="4" customWidth="1"/>
    <col min="16131" max="16131" width="16.42578125" style="4" customWidth="1"/>
    <col min="16132" max="16132" width="12.140625" style="4" customWidth="1"/>
    <col min="16133" max="16133" width="16.28515625" style="4" customWidth="1"/>
    <col min="16134" max="16134" width="14.7109375" style="4" customWidth="1"/>
    <col min="16135" max="16135" width="15.5703125" style="4" customWidth="1"/>
    <col min="16136" max="16136" width="10" style="4" customWidth="1"/>
    <col min="16137" max="16137" width="15.42578125" style="4" customWidth="1"/>
    <col min="16138" max="16138" width="13.85546875" style="4" customWidth="1"/>
    <col min="16139" max="16139" width="16.28515625" style="4" customWidth="1"/>
    <col min="16140" max="16140" width="12.140625" style="4" customWidth="1"/>
    <col min="16141" max="16141" width="15.85546875" style="4" customWidth="1"/>
    <col min="16142" max="16142" width="12.140625" style="4" customWidth="1"/>
    <col min="16143" max="16143" width="0" style="4" hidden="1" customWidth="1"/>
    <col min="16144" max="16384" width="9.140625" style="4"/>
  </cols>
  <sheetData>
    <row r="1" spans="1:14" s="2" customFormat="1" ht="18.75" customHeight="1" x14ac:dyDescent="0.25">
      <c r="A1" s="1" t="s">
        <v>0</v>
      </c>
      <c r="B1" s="1"/>
      <c r="C1" s="1"/>
      <c r="D1" s="1"/>
      <c r="E1" s="1"/>
      <c r="F1" s="1"/>
      <c r="G1" s="1"/>
      <c r="H1" s="1"/>
      <c r="I1" s="1"/>
      <c r="J1" s="1"/>
      <c r="K1" s="1"/>
      <c r="L1" s="1"/>
      <c r="M1" s="1"/>
      <c r="N1" s="1"/>
    </row>
    <row r="2" spans="1:14" ht="9" customHeight="1" x14ac:dyDescent="0.25">
      <c r="A2" s="3"/>
      <c r="B2" s="3"/>
      <c r="C2" s="3"/>
      <c r="D2" s="3"/>
      <c r="E2" s="3"/>
      <c r="F2" s="3"/>
      <c r="G2" s="3"/>
      <c r="H2" s="3"/>
      <c r="I2" s="3"/>
      <c r="J2" s="3"/>
      <c r="K2" s="3"/>
      <c r="L2" s="3"/>
      <c r="M2" s="3"/>
      <c r="N2" s="3"/>
    </row>
    <row r="3" spans="1:14" x14ac:dyDescent="0.25">
      <c r="A3" s="5" t="s">
        <v>1</v>
      </c>
      <c r="C3" s="5"/>
      <c r="D3" s="5"/>
      <c r="E3" s="5"/>
      <c r="F3" s="5"/>
      <c r="G3" s="5"/>
      <c r="H3" s="5"/>
      <c r="I3" s="5"/>
      <c r="J3" s="5"/>
      <c r="K3" s="5"/>
      <c r="L3" s="5"/>
      <c r="M3" s="6"/>
      <c r="N3" s="6"/>
    </row>
    <row r="4" spans="1:14" x14ac:dyDescent="0.25">
      <c r="A4" s="5" t="s">
        <v>2</v>
      </c>
      <c r="C4" s="5"/>
      <c r="D4" s="5"/>
      <c r="E4" s="5"/>
      <c r="F4" s="5"/>
      <c r="G4" s="5"/>
      <c r="H4" s="5"/>
      <c r="I4" s="5"/>
      <c r="J4" s="5"/>
      <c r="K4" s="5"/>
      <c r="L4" s="5"/>
      <c r="M4" s="6"/>
      <c r="N4" s="6"/>
    </row>
    <row r="5" spans="1:14" x14ac:dyDescent="0.25">
      <c r="A5" s="5" t="s">
        <v>3</v>
      </c>
      <c r="C5" s="5"/>
      <c r="D5" s="5"/>
      <c r="E5" s="5"/>
      <c r="F5" s="5"/>
      <c r="G5" s="5"/>
      <c r="H5" s="5"/>
      <c r="I5" s="5"/>
      <c r="J5" s="5"/>
      <c r="K5" s="5"/>
      <c r="L5" s="5"/>
      <c r="M5" s="6"/>
      <c r="N5" s="6"/>
    </row>
    <row r="6" spans="1:14" x14ac:dyDescent="0.25">
      <c r="C6" s="7"/>
      <c r="D6" s="7"/>
      <c r="E6" s="7"/>
      <c r="F6" s="7"/>
      <c r="G6" s="7"/>
      <c r="H6" s="7"/>
      <c r="N6" s="8" t="s">
        <v>4</v>
      </c>
    </row>
    <row r="7" spans="1:14" ht="32.25" customHeight="1" x14ac:dyDescent="0.25">
      <c r="A7" s="9" t="s">
        <v>5</v>
      </c>
      <c r="B7" s="9" t="s">
        <v>6</v>
      </c>
      <c r="C7" s="10" t="s">
        <v>7</v>
      </c>
      <c r="D7" s="11"/>
      <c r="E7" s="11"/>
      <c r="F7" s="11"/>
      <c r="G7" s="11"/>
      <c r="H7" s="12"/>
      <c r="I7" s="13" t="s">
        <v>8</v>
      </c>
      <c r="J7" s="14"/>
      <c r="K7" s="13" t="s">
        <v>9</v>
      </c>
      <c r="L7" s="14"/>
      <c r="M7" s="15" t="s">
        <v>10</v>
      </c>
      <c r="N7" s="14"/>
    </row>
    <row r="8" spans="1:14" ht="66.75" customHeight="1" x14ac:dyDescent="0.25">
      <c r="A8" s="9"/>
      <c r="B8" s="9"/>
      <c r="C8" s="16" t="s">
        <v>11</v>
      </c>
      <c r="D8" s="16"/>
      <c r="E8" s="16" t="s">
        <v>12</v>
      </c>
      <c r="F8" s="16"/>
      <c r="G8" s="17" t="s">
        <v>13</v>
      </c>
      <c r="H8" s="17"/>
      <c r="I8" s="18"/>
      <c r="J8" s="19"/>
      <c r="K8" s="18"/>
      <c r="L8" s="19"/>
      <c r="M8" s="18"/>
      <c r="N8" s="19"/>
    </row>
    <row r="9" spans="1:14" s="21" customFormat="1" ht="45.75" customHeight="1" x14ac:dyDescent="0.25">
      <c r="A9" s="9"/>
      <c r="B9" s="9"/>
      <c r="C9" s="20" t="s">
        <v>14</v>
      </c>
      <c r="D9" s="20" t="s">
        <v>15</v>
      </c>
      <c r="E9" s="20" t="s">
        <v>14</v>
      </c>
      <c r="F9" s="20" t="s">
        <v>15</v>
      </c>
      <c r="G9" s="20" t="s">
        <v>14</v>
      </c>
      <c r="H9" s="20" t="s">
        <v>15</v>
      </c>
      <c r="I9" s="20" t="s">
        <v>14</v>
      </c>
      <c r="J9" s="20" t="s">
        <v>15</v>
      </c>
      <c r="K9" s="20" t="s">
        <v>14</v>
      </c>
      <c r="L9" s="20" t="s">
        <v>15</v>
      </c>
      <c r="M9" s="20" t="s">
        <v>14</v>
      </c>
      <c r="N9" s="20" t="s">
        <v>16</v>
      </c>
    </row>
    <row r="10" spans="1:14" s="21" customFormat="1" x14ac:dyDescent="0.25">
      <c r="A10" s="22">
        <v>1</v>
      </c>
      <c r="B10" s="22">
        <v>2</v>
      </c>
      <c r="C10" s="22">
        <v>3</v>
      </c>
      <c r="D10" s="22">
        <v>4</v>
      </c>
      <c r="E10" s="22">
        <v>5</v>
      </c>
      <c r="F10" s="22">
        <v>6</v>
      </c>
      <c r="G10" s="22" t="s">
        <v>17</v>
      </c>
      <c r="H10" s="22" t="s">
        <v>18</v>
      </c>
      <c r="I10" s="22">
        <v>9</v>
      </c>
      <c r="J10" s="22">
        <v>10</v>
      </c>
      <c r="K10" s="22">
        <v>11</v>
      </c>
      <c r="L10" s="22">
        <v>12</v>
      </c>
      <c r="M10" s="22">
        <v>13</v>
      </c>
      <c r="N10" s="22">
        <v>14</v>
      </c>
    </row>
    <row r="11" spans="1:14" x14ac:dyDescent="0.25">
      <c r="A11" s="23">
        <v>1000</v>
      </c>
      <c r="B11" s="24" t="s">
        <v>19</v>
      </c>
      <c r="C11" s="25">
        <f t="shared" ref="C11:N11" si="0">C12+C20</f>
        <v>0</v>
      </c>
      <c r="D11" s="25">
        <f t="shared" si="0"/>
        <v>0</v>
      </c>
      <c r="E11" s="25">
        <f t="shared" si="0"/>
        <v>0</v>
      </c>
      <c r="F11" s="25">
        <f t="shared" si="0"/>
        <v>0</v>
      </c>
      <c r="G11" s="25">
        <f t="shared" si="0"/>
        <v>0</v>
      </c>
      <c r="H11" s="25">
        <f t="shared" si="0"/>
        <v>0</v>
      </c>
      <c r="I11" s="25">
        <f t="shared" si="0"/>
        <v>0</v>
      </c>
      <c r="J11" s="25">
        <f t="shared" si="0"/>
        <v>0</v>
      </c>
      <c r="K11" s="25">
        <f t="shared" si="0"/>
        <v>0</v>
      </c>
      <c r="L11" s="25">
        <f t="shared" si="0"/>
        <v>0</v>
      </c>
      <c r="M11" s="25">
        <f t="shared" si="0"/>
        <v>0</v>
      </c>
      <c r="N11" s="25">
        <f t="shared" si="0"/>
        <v>0</v>
      </c>
    </row>
    <row r="12" spans="1:14" ht="18" customHeight="1" x14ac:dyDescent="0.25">
      <c r="A12" s="26">
        <v>1100</v>
      </c>
      <c r="B12" s="27" t="s">
        <v>20</v>
      </c>
      <c r="C12" s="28">
        <f t="shared" ref="C12:N12" si="1">C13+C14+C15+C16+C17+C18+C19</f>
        <v>0</v>
      </c>
      <c r="D12" s="28">
        <f t="shared" si="1"/>
        <v>0</v>
      </c>
      <c r="E12" s="28">
        <f t="shared" si="1"/>
        <v>0</v>
      </c>
      <c r="F12" s="28">
        <f t="shared" si="1"/>
        <v>0</v>
      </c>
      <c r="G12" s="28">
        <f t="shared" si="1"/>
        <v>0</v>
      </c>
      <c r="H12" s="28">
        <f t="shared" si="1"/>
        <v>0</v>
      </c>
      <c r="I12" s="28">
        <f t="shared" si="1"/>
        <v>0</v>
      </c>
      <c r="J12" s="28">
        <f t="shared" si="1"/>
        <v>0</v>
      </c>
      <c r="K12" s="28">
        <f t="shared" si="1"/>
        <v>0</v>
      </c>
      <c r="L12" s="28">
        <f t="shared" si="1"/>
        <v>0</v>
      </c>
      <c r="M12" s="28">
        <f t="shared" si="1"/>
        <v>0</v>
      </c>
      <c r="N12" s="28">
        <f t="shared" si="1"/>
        <v>0</v>
      </c>
    </row>
    <row r="13" spans="1:14" ht="25.5" customHeight="1" x14ac:dyDescent="0.25">
      <c r="A13" s="29">
        <v>1110</v>
      </c>
      <c r="B13" s="30" t="s">
        <v>21</v>
      </c>
      <c r="C13" s="28"/>
      <c r="D13" s="28"/>
      <c r="E13" s="28"/>
      <c r="F13" s="28"/>
      <c r="G13" s="25">
        <f>C13+E13</f>
        <v>0</v>
      </c>
      <c r="H13" s="25">
        <f>D13+F13</f>
        <v>0</v>
      </c>
      <c r="I13" s="28"/>
      <c r="J13" s="28"/>
      <c r="K13" s="28"/>
      <c r="L13" s="28"/>
      <c r="M13" s="28"/>
      <c r="N13" s="28"/>
    </row>
    <row r="14" spans="1:14" ht="57" customHeight="1" x14ac:dyDescent="0.25">
      <c r="A14" s="29">
        <v>1120</v>
      </c>
      <c r="B14" s="31" t="s">
        <v>22</v>
      </c>
      <c r="C14" s="32"/>
      <c r="D14" s="28"/>
      <c r="E14" s="28"/>
      <c r="F14" s="28"/>
      <c r="G14" s="25">
        <f t="shared" ref="G14:H19" si="2">C14+E14</f>
        <v>0</v>
      </c>
      <c r="H14" s="25">
        <f t="shared" si="2"/>
        <v>0</v>
      </c>
      <c r="I14" s="28"/>
      <c r="J14" s="28"/>
      <c r="K14" s="28"/>
      <c r="L14" s="28"/>
      <c r="M14" s="28"/>
      <c r="N14" s="28"/>
    </row>
    <row r="15" spans="1:14" s="33" customFormat="1" ht="24.75" customHeight="1" x14ac:dyDescent="0.25">
      <c r="A15" s="29">
        <v>1130</v>
      </c>
      <c r="B15" s="31" t="s">
        <v>23</v>
      </c>
      <c r="C15" s="32"/>
      <c r="D15" s="28"/>
      <c r="E15" s="28"/>
      <c r="F15" s="28"/>
      <c r="G15" s="25">
        <f t="shared" si="2"/>
        <v>0</v>
      </c>
      <c r="H15" s="25">
        <f t="shared" si="2"/>
        <v>0</v>
      </c>
      <c r="I15" s="28"/>
      <c r="J15" s="28"/>
      <c r="K15" s="28"/>
      <c r="L15" s="28"/>
      <c r="M15" s="28"/>
      <c r="N15" s="28"/>
    </row>
    <row r="16" spans="1:14" s="33" customFormat="1" ht="18" x14ac:dyDescent="0.25">
      <c r="A16" s="29">
        <v>1140</v>
      </c>
      <c r="B16" s="34" t="s">
        <v>24</v>
      </c>
      <c r="C16" s="35"/>
      <c r="D16" s="36"/>
      <c r="E16" s="36"/>
      <c r="F16" s="36"/>
      <c r="G16" s="25">
        <f t="shared" si="2"/>
        <v>0</v>
      </c>
      <c r="H16" s="25">
        <f t="shared" si="2"/>
        <v>0</v>
      </c>
      <c r="I16" s="36"/>
      <c r="J16" s="36"/>
      <c r="K16" s="36"/>
      <c r="L16" s="36"/>
      <c r="M16" s="36"/>
      <c r="N16" s="36"/>
    </row>
    <row r="17" spans="1:15" s="33" customFormat="1" ht="15" customHeight="1" x14ac:dyDescent="0.25">
      <c r="A17" s="37">
        <v>1150</v>
      </c>
      <c r="B17" s="38" t="s">
        <v>25</v>
      </c>
      <c r="C17" s="39"/>
      <c r="D17" s="36"/>
      <c r="E17" s="36"/>
      <c r="F17" s="36"/>
      <c r="G17" s="25">
        <f t="shared" si="2"/>
        <v>0</v>
      </c>
      <c r="H17" s="25">
        <f t="shared" si="2"/>
        <v>0</v>
      </c>
      <c r="I17" s="36"/>
      <c r="J17" s="36"/>
      <c r="K17" s="36"/>
      <c r="L17" s="36"/>
      <c r="M17" s="36"/>
      <c r="N17" s="36"/>
    </row>
    <row r="18" spans="1:15" s="33" customFormat="1" ht="20.25" customHeight="1" x14ac:dyDescent="0.25">
      <c r="A18" s="40">
        <v>1160</v>
      </c>
      <c r="B18" s="41" t="s">
        <v>26</v>
      </c>
      <c r="C18" s="42"/>
      <c r="D18" s="36"/>
      <c r="E18" s="36"/>
      <c r="F18" s="36"/>
      <c r="G18" s="25">
        <f t="shared" si="2"/>
        <v>0</v>
      </c>
      <c r="H18" s="25">
        <f t="shared" si="2"/>
        <v>0</v>
      </c>
      <c r="I18" s="36"/>
      <c r="J18" s="36"/>
      <c r="K18" s="36"/>
      <c r="L18" s="36"/>
      <c r="M18" s="36"/>
      <c r="N18" s="36"/>
    </row>
    <row r="19" spans="1:15" s="33" customFormat="1" ht="21.75" customHeight="1" x14ac:dyDescent="0.25">
      <c r="A19" s="40">
        <v>1170</v>
      </c>
      <c r="B19" s="41" t="s">
        <v>27</v>
      </c>
      <c r="C19" s="42"/>
      <c r="D19" s="36"/>
      <c r="E19" s="36"/>
      <c r="F19" s="36"/>
      <c r="G19" s="25">
        <f t="shared" si="2"/>
        <v>0</v>
      </c>
      <c r="H19" s="25">
        <f t="shared" si="2"/>
        <v>0</v>
      </c>
      <c r="I19" s="36"/>
      <c r="J19" s="36"/>
      <c r="K19" s="36"/>
      <c r="L19" s="36"/>
      <c r="M19" s="36"/>
      <c r="N19" s="36"/>
    </row>
    <row r="20" spans="1:15" s="33" customFormat="1" ht="36" customHeight="1" x14ac:dyDescent="0.25">
      <c r="A20" s="43">
        <v>1200</v>
      </c>
      <c r="B20" s="44" t="s">
        <v>28</v>
      </c>
      <c r="C20" s="45">
        <f t="shared" ref="C20:N20" si="3">C21+C22</f>
        <v>0</v>
      </c>
      <c r="D20" s="45">
        <f t="shared" si="3"/>
        <v>0</v>
      </c>
      <c r="E20" s="45">
        <f t="shared" si="3"/>
        <v>0</v>
      </c>
      <c r="F20" s="45">
        <f t="shared" si="3"/>
        <v>0</v>
      </c>
      <c r="G20" s="45">
        <f t="shared" si="3"/>
        <v>0</v>
      </c>
      <c r="H20" s="45">
        <f t="shared" si="3"/>
        <v>0</v>
      </c>
      <c r="I20" s="45">
        <f t="shared" si="3"/>
        <v>0</v>
      </c>
      <c r="J20" s="45">
        <f t="shared" si="3"/>
        <v>0</v>
      </c>
      <c r="K20" s="45">
        <f t="shared" si="3"/>
        <v>0</v>
      </c>
      <c r="L20" s="45">
        <f t="shared" si="3"/>
        <v>0</v>
      </c>
      <c r="M20" s="45">
        <f t="shared" si="3"/>
        <v>0</v>
      </c>
      <c r="N20" s="45">
        <f t="shared" si="3"/>
        <v>0</v>
      </c>
    </row>
    <row r="21" spans="1:15" s="33" customFormat="1" ht="22.5" customHeight="1" x14ac:dyDescent="0.25">
      <c r="A21" s="29">
        <v>1210</v>
      </c>
      <c r="B21" s="31" t="s">
        <v>29</v>
      </c>
      <c r="C21" s="32"/>
      <c r="D21" s="28"/>
      <c r="E21" s="28"/>
      <c r="F21" s="28"/>
      <c r="G21" s="25">
        <f>C21+E21</f>
        <v>0</v>
      </c>
      <c r="H21" s="25">
        <f>D21+F21</f>
        <v>0</v>
      </c>
      <c r="I21" s="28"/>
      <c r="J21" s="28"/>
      <c r="K21" s="28"/>
      <c r="L21" s="28"/>
      <c r="M21" s="28"/>
      <c r="N21" s="28"/>
    </row>
    <row r="22" spans="1:15" ht="36.75" customHeight="1" x14ac:dyDescent="0.25">
      <c r="A22" s="29">
        <v>1220</v>
      </c>
      <c r="B22" s="30" t="s">
        <v>30</v>
      </c>
      <c r="C22" s="28"/>
      <c r="D22" s="28"/>
      <c r="E22" s="28"/>
      <c r="F22" s="28"/>
      <c r="G22" s="25">
        <f>C22+E22</f>
        <v>0</v>
      </c>
      <c r="H22" s="25">
        <f>D22+F22</f>
        <v>0</v>
      </c>
      <c r="I22" s="28"/>
      <c r="J22" s="28"/>
      <c r="K22" s="28"/>
      <c r="L22" s="28"/>
      <c r="M22" s="28"/>
      <c r="N22" s="28"/>
    </row>
    <row r="23" spans="1:15" ht="21.75" customHeight="1" x14ac:dyDescent="0.25">
      <c r="A23" s="46">
        <v>2000</v>
      </c>
      <c r="B23" s="47" t="s">
        <v>31</v>
      </c>
      <c r="C23" s="48">
        <f t="shared" ref="C23:N23" si="4">C24+C25+C53+C72+C73</f>
        <v>0</v>
      </c>
      <c r="D23" s="48">
        <f t="shared" si="4"/>
        <v>0</v>
      </c>
      <c r="E23" s="48">
        <f t="shared" si="4"/>
        <v>0</v>
      </c>
      <c r="F23" s="48">
        <f t="shared" si="4"/>
        <v>0</v>
      </c>
      <c r="G23" s="48">
        <f t="shared" si="4"/>
        <v>0</v>
      </c>
      <c r="H23" s="48">
        <f t="shared" si="4"/>
        <v>0</v>
      </c>
      <c r="I23" s="48">
        <f t="shared" si="4"/>
        <v>0</v>
      </c>
      <c r="J23" s="48">
        <f t="shared" si="4"/>
        <v>0</v>
      </c>
      <c r="K23" s="48">
        <f t="shared" si="4"/>
        <v>0</v>
      </c>
      <c r="L23" s="48">
        <f t="shared" si="4"/>
        <v>0</v>
      </c>
      <c r="M23" s="48">
        <f t="shared" si="4"/>
        <v>0</v>
      </c>
      <c r="N23" s="48">
        <f t="shared" si="4"/>
        <v>0</v>
      </c>
    </row>
    <row r="24" spans="1:15" ht="35.25" customHeight="1" x14ac:dyDescent="0.25">
      <c r="A24" s="26">
        <v>2100</v>
      </c>
      <c r="B24" s="27" t="s">
        <v>32</v>
      </c>
      <c r="C24" s="28"/>
      <c r="D24" s="28"/>
      <c r="E24" s="28"/>
      <c r="F24" s="28"/>
      <c r="G24" s="25">
        <f>C24+E24</f>
        <v>0</v>
      </c>
      <c r="H24" s="25">
        <f>D24+F24</f>
        <v>0</v>
      </c>
      <c r="I24" s="28"/>
      <c r="J24" s="28"/>
      <c r="K24" s="28"/>
      <c r="L24" s="28"/>
      <c r="M24" s="28"/>
      <c r="N24" s="28"/>
    </row>
    <row r="25" spans="1:15" x14ac:dyDescent="0.25">
      <c r="A25" s="49">
        <v>2200</v>
      </c>
      <c r="B25" s="50" t="s">
        <v>33</v>
      </c>
      <c r="C25" s="28">
        <f t="shared" ref="C25:N25" si="5">C26+C27+C33+C34+C43+C44+C45+C51</f>
        <v>0</v>
      </c>
      <c r="D25" s="28">
        <f t="shared" si="5"/>
        <v>0</v>
      </c>
      <c r="E25" s="28">
        <f t="shared" si="5"/>
        <v>0</v>
      </c>
      <c r="F25" s="28">
        <f t="shared" si="5"/>
        <v>0</v>
      </c>
      <c r="G25" s="28">
        <f t="shared" si="5"/>
        <v>0</v>
      </c>
      <c r="H25" s="28">
        <f t="shared" si="5"/>
        <v>0</v>
      </c>
      <c r="I25" s="28">
        <f t="shared" si="5"/>
        <v>0</v>
      </c>
      <c r="J25" s="28">
        <f t="shared" si="5"/>
        <v>0</v>
      </c>
      <c r="K25" s="28">
        <f t="shared" si="5"/>
        <v>0</v>
      </c>
      <c r="L25" s="28">
        <f t="shared" si="5"/>
        <v>0</v>
      </c>
      <c r="M25" s="28">
        <f t="shared" si="5"/>
        <v>0</v>
      </c>
      <c r="N25" s="28">
        <f t="shared" si="5"/>
        <v>0</v>
      </c>
    </row>
    <row r="26" spans="1:15" ht="18.75" customHeight="1" x14ac:dyDescent="0.25">
      <c r="A26" s="51">
        <v>2210</v>
      </c>
      <c r="B26" s="52" t="s">
        <v>34</v>
      </c>
      <c r="C26" s="28"/>
      <c r="D26" s="28"/>
      <c r="E26" s="28"/>
      <c r="F26" s="28"/>
      <c r="G26" s="25">
        <f>C26+E26</f>
        <v>0</v>
      </c>
      <c r="H26" s="25">
        <f>D26+F26</f>
        <v>0</v>
      </c>
      <c r="I26" s="28"/>
      <c r="J26" s="28"/>
      <c r="K26" s="28"/>
      <c r="L26" s="28"/>
      <c r="M26" s="28"/>
      <c r="N26" s="28"/>
    </row>
    <row r="27" spans="1:15" s="33" customFormat="1" ht="18.75" customHeight="1" x14ac:dyDescent="0.25">
      <c r="A27" s="51">
        <v>2220</v>
      </c>
      <c r="B27" s="53" t="s">
        <v>35</v>
      </c>
      <c r="C27" s="28">
        <f t="shared" ref="C27:N27" si="6">C28+C29+C30+C31+C32</f>
        <v>0</v>
      </c>
      <c r="D27" s="28">
        <f t="shared" si="6"/>
        <v>0</v>
      </c>
      <c r="E27" s="28">
        <f t="shared" si="6"/>
        <v>0</v>
      </c>
      <c r="F27" s="28">
        <f t="shared" si="6"/>
        <v>0</v>
      </c>
      <c r="G27" s="28">
        <f t="shared" si="6"/>
        <v>0</v>
      </c>
      <c r="H27" s="28">
        <f t="shared" si="6"/>
        <v>0</v>
      </c>
      <c r="I27" s="28">
        <f t="shared" si="6"/>
        <v>0</v>
      </c>
      <c r="J27" s="28">
        <f t="shared" si="6"/>
        <v>0</v>
      </c>
      <c r="K27" s="28">
        <f t="shared" si="6"/>
        <v>0</v>
      </c>
      <c r="L27" s="28">
        <f t="shared" si="6"/>
        <v>0</v>
      </c>
      <c r="M27" s="28">
        <f t="shared" si="6"/>
        <v>0</v>
      </c>
      <c r="N27" s="28">
        <f t="shared" si="6"/>
        <v>0</v>
      </c>
    </row>
    <row r="28" spans="1:15" s="33" customFormat="1" x14ac:dyDescent="0.25">
      <c r="A28" s="54">
        <v>2221</v>
      </c>
      <c r="B28" s="55" t="s">
        <v>36</v>
      </c>
      <c r="C28" s="36"/>
      <c r="D28" s="36"/>
      <c r="E28" s="36"/>
      <c r="F28" s="36"/>
      <c r="G28" s="25">
        <f t="shared" ref="G28:H33" si="7">C28+E28</f>
        <v>0</v>
      </c>
      <c r="H28" s="25">
        <f t="shared" si="7"/>
        <v>0</v>
      </c>
      <c r="I28" s="36"/>
      <c r="J28" s="36"/>
      <c r="K28" s="36"/>
      <c r="L28" s="36"/>
      <c r="M28" s="36"/>
      <c r="N28" s="36"/>
    </row>
    <row r="29" spans="1:15" s="33" customFormat="1" ht="24" customHeight="1" x14ac:dyDescent="0.25">
      <c r="A29" s="54">
        <v>2222</v>
      </c>
      <c r="B29" s="55" t="s">
        <v>37</v>
      </c>
      <c r="C29" s="36"/>
      <c r="D29" s="36"/>
      <c r="E29" s="36"/>
      <c r="F29" s="36"/>
      <c r="G29" s="25">
        <f t="shared" si="7"/>
        <v>0</v>
      </c>
      <c r="H29" s="25">
        <f t="shared" si="7"/>
        <v>0</v>
      </c>
      <c r="I29" s="36"/>
      <c r="J29" s="36"/>
      <c r="K29" s="36"/>
      <c r="L29" s="36"/>
      <c r="M29" s="36"/>
      <c r="N29" s="36"/>
    </row>
    <row r="30" spans="1:15" s="33" customFormat="1" x14ac:dyDescent="0.25">
      <c r="A30" s="54">
        <v>2223</v>
      </c>
      <c r="B30" s="55" t="s">
        <v>38</v>
      </c>
      <c r="C30" s="36"/>
      <c r="D30" s="36"/>
      <c r="E30" s="36"/>
      <c r="F30" s="36"/>
      <c r="G30" s="25">
        <f t="shared" si="7"/>
        <v>0</v>
      </c>
      <c r="H30" s="25">
        <f t="shared" si="7"/>
        <v>0</v>
      </c>
      <c r="I30" s="36"/>
      <c r="J30" s="36"/>
      <c r="K30" s="36"/>
      <c r="L30" s="36"/>
      <c r="M30" s="36"/>
      <c r="N30" s="36"/>
    </row>
    <row r="31" spans="1:15" s="33" customFormat="1" ht="29.25" customHeight="1" x14ac:dyDescent="0.25">
      <c r="A31" s="54">
        <v>2224</v>
      </c>
      <c r="B31" s="55" t="s">
        <v>39</v>
      </c>
      <c r="C31" s="36"/>
      <c r="D31" s="36"/>
      <c r="E31" s="36"/>
      <c r="F31" s="36"/>
      <c r="G31" s="25">
        <f t="shared" si="7"/>
        <v>0</v>
      </c>
      <c r="H31" s="25">
        <f t="shared" si="7"/>
        <v>0</v>
      </c>
      <c r="I31" s="36"/>
      <c r="J31" s="36"/>
      <c r="K31" s="36"/>
      <c r="L31" s="36"/>
      <c r="M31" s="36"/>
      <c r="N31" s="36"/>
      <c r="O31" s="33" t="s">
        <v>40</v>
      </c>
    </row>
    <row r="32" spans="1:15" s="33" customFormat="1" ht="26.25" customHeight="1" x14ac:dyDescent="0.25">
      <c r="A32" s="54">
        <v>2229</v>
      </c>
      <c r="B32" s="55" t="s">
        <v>41</v>
      </c>
      <c r="C32" s="36"/>
      <c r="D32" s="36"/>
      <c r="E32" s="36"/>
      <c r="F32" s="36"/>
      <c r="G32" s="25">
        <f t="shared" si="7"/>
        <v>0</v>
      </c>
      <c r="H32" s="25">
        <f t="shared" si="7"/>
        <v>0</v>
      </c>
      <c r="I32" s="36"/>
      <c r="J32" s="36"/>
      <c r="K32" s="36"/>
      <c r="L32" s="36"/>
      <c r="M32" s="36"/>
      <c r="N32" s="36"/>
    </row>
    <row r="33" spans="1:15" s="33" customFormat="1" ht="34.5" customHeight="1" x14ac:dyDescent="0.25">
      <c r="A33" s="51">
        <v>2230</v>
      </c>
      <c r="B33" s="52" t="s">
        <v>42</v>
      </c>
      <c r="C33" s="28"/>
      <c r="D33" s="28"/>
      <c r="E33" s="28"/>
      <c r="F33" s="28"/>
      <c r="G33" s="25">
        <f t="shared" si="7"/>
        <v>0</v>
      </c>
      <c r="H33" s="25">
        <f t="shared" si="7"/>
        <v>0</v>
      </c>
      <c r="I33" s="28"/>
      <c r="J33" s="28"/>
      <c r="K33" s="28"/>
      <c r="L33" s="28"/>
      <c r="M33" s="28"/>
      <c r="N33" s="28"/>
    </row>
    <row r="34" spans="1:15" ht="37.5" customHeight="1" x14ac:dyDescent="0.25">
      <c r="A34" s="51">
        <v>2240</v>
      </c>
      <c r="B34" s="52" t="s">
        <v>43</v>
      </c>
      <c r="C34" s="28">
        <f t="shared" ref="C34:N34" si="8">C35+C36+C37+C38+C39+C40+C41+C42</f>
        <v>0</v>
      </c>
      <c r="D34" s="28">
        <f t="shared" si="8"/>
        <v>0</v>
      </c>
      <c r="E34" s="28">
        <f t="shared" si="8"/>
        <v>0</v>
      </c>
      <c r="F34" s="28">
        <f t="shared" si="8"/>
        <v>0</v>
      </c>
      <c r="G34" s="28">
        <f t="shared" si="8"/>
        <v>0</v>
      </c>
      <c r="H34" s="28">
        <f t="shared" si="8"/>
        <v>0</v>
      </c>
      <c r="I34" s="28">
        <f t="shared" si="8"/>
        <v>0</v>
      </c>
      <c r="J34" s="28">
        <f t="shared" si="8"/>
        <v>0</v>
      </c>
      <c r="K34" s="28">
        <f t="shared" si="8"/>
        <v>0</v>
      </c>
      <c r="L34" s="28">
        <f t="shared" si="8"/>
        <v>0</v>
      </c>
      <c r="M34" s="28">
        <f t="shared" si="8"/>
        <v>0</v>
      </c>
      <c r="N34" s="28">
        <f t="shared" si="8"/>
        <v>0</v>
      </c>
    </row>
    <row r="35" spans="1:15" ht="22.5" customHeight="1" x14ac:dyDescent="0.25">
      <c r="A35" s="54">
        <v>2241</v>
      </c>
      <c r="B35" s="56" t="s">
        <v>44</v>
      </c>
      <c r="C35" s="36"/>
      <c r="D35" s="36"/>
      <c r="E35" s="36"/>
      <c r="F35" s="36"/>
      <c r="G35" s="25">
        <f t="shared" ref="G35:H44" si="9">C35+E35</f>
        <v>0</v>
      </c>
      <c r="H35" s="25">
        <f t="shared" si="9"/>
        <v>0</v>
      </c>
      <c r="I35" s="36"/>
      <c r="J35" s="36"/>
      <c r="K35" s="36"/>
      <c r="L35" s="36"/>
      <c r="M35" s="36"/>
      <c r="N35" s="36"/>
    </row>
    <row r="36" spans="1:15" ht="22.5" customHeight="1" x14ac:dyDescent="0.25">
      <c r="A36" s="54">
        <v>2242</v>
      </c>
      <c r="B36" s="56" t="s">
        <v>45</v>
      </c>
      <c r="C36" s="36"/>
      <c r="D36" s="36"/>
      <c r="E36" s="36"/>
      <c r="F36" s="36"/>
      <c r="G36" s="25">
        <f t="shared" si="9"/>
        <v>0</v>
      </c>
      <c r="H36" s="25">
        <f t="shared" si="9"/>
        <v>0</v>
      </c>
      <c r="I36" s="36"/>
      <c r="J36" s="36"/>
      <c r="K36" s="36"/>
      <c r="L36" s="36"/>
      <c r="M36" s="36"/>
      <c r="N36" s="36"/>
    </row>
    <row r="37" spans="1:15" ht="34.5" customHeight="1" x14ac:dyDescent="0.25">
      <c r="A37" s="54">
        <v>2243</v>
      </c>
      <c r="B37" s="56" t="s">
        <v>46</v>
      </c>
      <c r="C37" s="36"/>
      <c r="D37" s="36"/>
      <c r="E37" s="36"/>
      <c r="F37" s="36"/>
      <c r="G37" s="25">
        <f t="shared" si="9"/>
        <v>0</v>
      </c>
      <c r="H37" s="25">
        <f t="shared" si="9"/>
        <v>0</v>
      </c>
      <c r="I37" s="36"/>
      <c r="J37" s="36"/>
      <c r="K37" s="36"/>
      <c r="L37" s="36"/>
      <c r="M37" s="36"/>
      <c r="N37" s="36"/>
    </row>
    <row r="38" spans="1:15" x14ac:dyDescent="0.25">
      <c r="A38" s="54">
        <v>2244</v>
      </c>
      <c r="B38" s="56" t="s">
        <v>47</v>
      </c>
      <c r="C38" s="36"/>
      <c r="D38" s="36"/>
      <c r="E38" s="36"/>
      <c r="F38" s="36"/>
      <c r="G38" s="25">
        <f t="shared" si="9"/>
        <v>0</v>
      </c>
      <c r="H38" s="25">
        <f t="shared" si="9"/>
        <v>0</v>
      </c>
      <c r="I38" s="36"/>
      <c r="J38" s="36"/>
      <c r="K38" s="36"/>
      <c r="L38" s="36"/>
      <c r="M38" s="36"/>
      <c r="N38" s="36"/>
      <c r="O38" s="4" t="s">
        <v>48</v>
      </c>
    </row>
    <row r="39" spans="1:15" ht="23.25" customHeight="1" x14ac:dyDescent="0.25">
      <c r="A39" s="54">
        <v>2246</v>
      </c>
      <c r="B39" s="56" t="s">
        <v>49</v>
      </c>
      <c r="C39" s="36"/>
      <c r="D39" s="36"/>
      <c r="E39" s="36"/>
      <c r="F39" s="36"/>
      <c r="G39" s="25">
        <f t="shared" si="9"/>
        <v>0</v>
      </c>
      <c r="H39" s="25">
        <f t="shared" si="9"/>
        <v>0</v>
      </c>
      <c r="I39" s="36"/>
      <c r="J39" s="36"/>
      <c r="K39" s="36"/>
      <c r="L39" s="36"/>
      <c r="M39" s="36"/>
      <c r="N39" s="36"/>
      <c r="O39" s="4" t="s">
        <v>40</v>
      </c>
    </row>
    <row r="40" spans="1:15" x14ac:dyDescent="0.25">
      <c r="A40" s="54">
        <v>2247</v>
      </c>
      <c r="B40" s="56" t="s">
        <v>50</v>
      </c>
      <c r="C40" s="36"/>
      <c r="D40" s="36"/>
      <c r="E40" s="36"/>
      <c r="F40" s="36"/>
      <c r="G40" s="25">
        <f t="shared" si="9"/>
        <v>0</v>
      </c>
      <c r="H40" s="25">
        <f t="shared" si="9"/>
        <v>0</v>
      </c>
      <c r="I40" s="36"/>
      <c r="J40" s="36"/>
      <c r="K40" s="36"/>
      <c r="L40" s="36"/>
      <c r="M40" s="36"/>
      <c r="N40" s="36"/>
    </row>
    <row r="41" spans="1:15" ht="42.75" customHeight="1" x14ac:dyDescent="0.25">
      <c r="A41" s="54">
        <v>2248</v>
      </c>
      <c r="B41" s="56" t="s">
        <v>51</v>
      </c>
      <c r="C41" s="36"/>
      <c r="D41" s="36"/>
      <c r="E41" s="36"/>
      <c r="F41" s="36"/>
      <c r="G41" s="25">
        <f t="shared" si="9"/>
        <v>0</v>
      </c>
      <c r="H41" s="25">
        <f t="shared" si="9"/>
        <v>0</v>
      </c>
      <c r="I41" s="36"/>
      <c r="J41" s="36"/>
      <c r="K41" s="36"/>
      <c r="L41" s="36"/>
      <c r="M41" s="36"/>
      <c r="N41" s="36"/>
    </row>
    <row r="42" spans="1:15" ht="21.75" customHeight="1" x14ac:dyDescent="0.25">
      <c r="A42" s="54">
        <v>2249</v>
      </c>
      <c r="B42" s="56" t="s">
        <v>52</v>
      </c>
      <c r="C42" s="36"/>
      <c r="D42" s="36"/>
      <c r="E42" s="36"/>
      <c r="F42" s="36"/>
      <c r="G42" s="25">
        <f t="shared" si="9"/>
        <v>0</v>
      </c>
      <c r="H42" s="25">
        <f t="shared" si="9"/>
        <v>0</v>
      </c>
      <c r="I42" s="36"/>
      <c r="J42" s="36"/>
      <c r="K42" s="36"/>
      <c r="L42" s="36"/>
      <c r="M42" s="36"/>
      <c r="N42" s="36"/>
    </row>
    <row r="43" spans="1:15" ht="22.5" customHeight="1" x14ac:dyDescent="0.25">
      <c r="A43" s="51">
        <v>2250</v>
      </c>
      <c r="B43" s="52" t="s">
        <v>53</v>
      </c>
      <c r="C43" s="28"/>
      <c r="D43" s="28"/>
      <c r="E43" s="28"/>
      <c r="F43" s="28"/>
      <c r="G43" s="25">
        <f t="shared" si="9"/>
        <v>0</v>
      </c>
      <c r="H43" s="25">
        <f t="shared" si="9"/>
        <v>0</v>
      </c>
      <c r="I43" s="28"/>
      <c r="J43" s="28"/>
      <c r="K43" s="28"/>
      <c r="L43" s="28"/>
      <c r="M43" s="28"/>
      <c r="N43" s="28"/>
    </row>
    <row r="44" spans="1:15" x14ac:dyDescent="0.25">
      <c r="A44" s="51">
        <v>2260</v>
      </c>
      <c r="B44" s="52" t="s">
        <v>54</v>
      </c>
      <c r="C44" s="28"/>
      <c r="D44" s="28"/>
      <c r="E44" s="28"/>
      <c r="F44" s="28"/>
      <c r="G44" s="25">
        <f t="shared" si="9"/>
        <v>0</v>
      </c>
      <c r="H44" s="25">
        <f t="shared" si="9"/>
        <v>0</v>
      </c>
      <c r="I44" s="28"/>
      <c r="J44" s="28"/>
      <c r="K44" s="28"/>
      <c r="L44" s="28"/>
      <c r="M44" s="28"/>
      <c r="N44" s="28"/>
    </row>
    <row r="45" spans="1:15" x14ac:dyDescent="0.25">
      <c r="A45" s="51">
        <v>2270</v>
      </c>
      <c r="B45" s="52" t="s">
        <v>55</v>
      </c>
      <c r="C45" s="28">
        <f t="shared" ref="C45:N45" si="10">C46+C47+C48+C49+C50</f>
        <v>0</v>
      </c>
      <c r="D45" s="28">
        <f t="shared" si="10"/>
        <v>0</v>
      </c>
      <c r="E45" s="28">
        <f t="shared" si="10"/>
        <v>0</v>
      </c>
      <c r="F45" s="28">
        <f t="shared" si="10"/>
        <v>0</v>
      </c>
      <c r="G45" s="28">
        <f t="shared" si="10"/>
        <v>0</v>
      </c>
      <c r="H45" s="28">
        <f t="shared" si="10"/>
        <v>0</v>
      </c>
      <c r="I45" s="28">
        <f t="shared" si="10"/>
        <v>0</v>
      </c>
      <c r="J45" s="28">
        <f t="shared" si="10"/>
        <v>0</v>
      </c>
      <c r="K45" s="28">
        <f t="shared" si="10"/>
        <v>0</v>
      </c>
      <c r="L45" s="28">
        <f t="shared" si="10"/>
        <v>0</v>
      </c>
      <c r="M45" s="28">
        <f t="shared" si="10"/>
        <v>0</v>
      </c>
      <c r="N45" s="28">
        <f t="shared" si="10"/>
        <v>0</v>
      </c>
    </row>
    <row r="46" spans="1:15" ht="21.75" customHeight="1" x14ac:dyDescent="0.25">
      <c r="A46" s="57">
        <v>2272</v>
      </c>
      <c r="B46" s="58" t="s">
        <v>56</v>
      </c>
      <c r="C46" s="59"/>
      <c r="D46" s="59"/>
      <c r="E46" s="59"/>
      <c r="F46" s="59"/>
      <c r="G46" s="60">
        <f t="shared" ref="G46:H52" si="11">C46+E46</f>
        <v>0</v>
      </c>
      <c r="H46" s="60">
        <f t="shared" si="11"/>
        <v>0</v>
      </c>
      <c r="I46" s="59"/>
      <c r="J46" s="59"/>
      <c r="K46" s="59"/>
      <c r="L46" s="59"/>
      <c r="M46" s="59"/>
      <c r="N46" s="59"/>
      <c r="O46" s="33" t="s">
        <v>40</v>
      </c>
    </row>
    <row r="47" spans="1:15" ht="21.75" customHeight="1" x14ac:dyDescent="0.25">
      <c r="A47" s="61">
        <v>2273</v>
      </c>
      <c r="B47" s="62" t="s">
        <v>57</v>
      </c>
      <c r="C47" s="63"/>
      <c r="D47" s="63"/>
      <c r="E47" s="63"/>
      <c r="F47" s="63"/>
      <c r="G47" s="64">
        <f t="shared" si="11"/>
        <v>0</v>
      </c>
      <c r="H47" s="64">
        <f t="shared" si="11"/>
        <v>0</v>
      </c>
      <c r="I47" s="63"/>
      <c r="J47" s="63"/>
      <c r="K47" s="63"/>
      <c r="L47" s="63"/>
      <c r="M47" s="63"/>
      <c r="N47" s="63"/>
      <c r="O47" s="33" t="s">
        <v>40</v>
      </c>
    </row>
    <row r="48" spans="1:15" ht="21.75" customHeight="1" x14ac:dyDescent="0.25">
      <c r="A48" s="61">
        <v>2276</v>
      </c>
      <c r="B48" s="62" t="s">
        <v>58</v>
      </c>
      <c r="C48" s="63"/>
      <c r="D48" s="63"/>
      <c r="E48" s="63"/>
      <c r="F48" s="63"/>
      <c r="G48" s="64">
        <f t="shared" si="11"/>
        <v>0</v>
      </c>
      <c r="H48" s="64">
        <f t="shared" si="11"/>
        <v>0</v>
      </c>
      <c r="I48" s="63"/>
      <c r="J48" s="63"/>
      <c r="K48" s="63"/>
      <c r="L48" s="63"/>
      <c r="M48" s="63"/>
      <c r="N48" s="63"/>
      <c r="O48" s="33" t="s">
        <v>40</v>
      </c>
    </row>
    <row r="49" spans="1:15" ht="33.75" customHeight="1" x14ac:dyDescent="0.25">
      <c r="A49" s="61">
        <v>2278</v>
      </c>
      <c r="B49" s="62" t="s">
        <v>59</v>
      </c>
      <c r="C49" s="63"/>
      <c r="D49" s="63"/>
      <c r="E49" s="63"/>
      <c r="F49" s="63"/>
      <c r="G49" s="64">
        <f t="shared" si="11"/>
        <v>0</v>
      </c>
      <c r="H49" s="64">
        <f t="shared" si="11"/>
        <v>0</v>
      </c>
      <c r="I49" s="63"/>
      <c r="J49" s="63"/>
      <c r="K49" s="63"/>
      <c r="L49" s="63"/>
      <c r="M49" s="63"/>
      <c r="N49" s="63"/>
      <c r="O49" s="33" t="s">
        <v>40</v>
      </c>
    </row>
    <row r="50" spans="1:15" ht="22.5" customHeight="1" x14ac:dyDescent="0.25">
      <c r="A50" s="61">
        <v>2279</v>
      </c>
      <c r="B50" s="62" t="s">
        <v>60</v>
      </c>
      <c r="C50" s="63"/>
      <c r="D50" s="63"/>
      <c r="E50" s="63"/>
      <c r="F50" s="63"/>
      <c r="G50" s="64">
        <f t="shared" si="11"/>
        <v>0</v>
      </c>
      <c r="H50" s="64">
        <f t="shared" si="11"/>
        <v>0</v>
      </c>
      <c r="I50" s="63"/>
      <c r="J50" s="63"/>
      <c r="K50" s="63"/>
      <c r="L50" s="63"/>
      <c r="M50" s="63"/>
      <c r="N50" s="63"/>
      <c r="O50" s="33" t="s">
        <v>40</v>
      </c>
    </row>
    <row r="51" spans="1:15" ht="19.5" customHeight="1" x14ac:dyDescent="0.25">
      <c r="A51" s="65">
        <v>2280</v>
      </c>
      <c r="B51" s="66" t="s">
        <v>61</v>
      </c>
      <c r="C51" s="67"/>
      <c r="D51" s="67"/>
      <c r="E51" s="67"/>
      <c r="F51" s="67"/>
      <c r="G51" s="25">
        <f t="shared" si="11"/>
        <v>0</v>
      </c>
      <c r="H51" s="25">
        <f t="shared" si="11"/>
        <v>0</v>
      </c>
      <c r="I51" s="67"/>
      <c r="J51" s="67"/>
      <c r="K51" s="67"/>
      <c r="L51" s="67"/>
      <c r="M51" s="67"/>
      <c r="N51" s="67"/>
      <c r="O51" s="4" t="s">
        <v>40</v>
      </c>
    </row>
    <row r="52" spans="1:15" ht="33" customHeight="1" x14ac:dyDescent="0.25">
      <c r="A52" s="54">
        <v>2282</v>
      </c>
      <c r="B52" s="56" t="s">
        <v>62</v>
      </c>
      <c r="C52" s="28"/>
      <c r="D52" s="28"/>
      <c r="E52" s="28"/>
      <c r="F52" s="28"/>
      <c r="G52" s="25">
        <f t="shared" si="11"/>
        <v>0</v>
      </c>
      <c r="H52" s="25">
        <f t="shared" si="11"/>
        <v>0</v>
      </c>
      <c r="I52" s="28"/>
      <c r="J52" s="28"/>
      <c r="K52" s="28"/>
      <c r="L52" s="28"/>
      <c r="M52" s="28"/>
      <c r="N52" s="28"/>
      <c r="O52" s="33" t="s">
        <v>40</v>
      </c>
    </row>
    <row r="53" spans="1:15" ht="36" customHeight="1" x14ac:dyDescent="0.25">
      <c r="A53" s="49">
        <v>2300</v>
      </c>
      <c r="B53" s="68" t="s">
        <v>63</v>
      </c>
      <c r="C53" s="28">
        <f t="shared" ref="C53:N53" si="12">C54+C55+C59+C63+C64+C70+C71</f>
        <v>0</v>
      </c>
      <c r="D53" s="28">
        <f t="shared" si="12"/>
        <v>0</v>
      </c>
      <c r="E53" s="28">
        <f t="shared" si="12"/>
        <v>0</v>
      </c>
      <c r="F53" s="28">
        <f t="shared" si="12"/>
        <v>0</v>
      </c>
      <c r="G53" s="28">
        <f t="shared" si="12"/>
        <v>0</v>
      </c>
      <c r="H53" s="28">
        <f t="shared" si="12"/>
        <v>0</v>
      </c>
      <c r="I53" s="28">
        <f t="shared" si="12"/>
        <v>0</v>
      </c>
      <c r="J53" s="28">
        <f t="shared" si="12"/>
        <v>0</v>
      </c>
      <c r="K53" s="28">
        <f t="shared" si="12"/>
        <v>0</v>
      </c>
      <c r="L53" s="28">
        <f t="shared" si="12"/>
        <v>0</v>
      </c>
      <c r="M53" s="28">
        <f t="shared" si="12"/>
        <v>0</v>
      </c>
      <c r="N53" s="28">
        <f t="shared" si="12"/>
        <v>0</v>
      </c>
    </row>
    <row r="54" spans="1:15" ht="20.25" customHeight="1" x14ac:dyDescent="0.25">
      <c r="A54" s="51">
        <v>2310</v>
      </c>
      <c r="B54" s="53" t="s">
        <v>64</v>
      </c>
      <c r="C54" s="28"/>
      <c r="D54" s="28"/>
      <c r="E54" s="28"/>
      <c r="F54" s="28"/>
      <c r="G54" s="25">
        <f>C54+E54</f>
        <v>0</v>
      </c>
      <c r="H54" s="25">
        <f>D54+F54</f>
        <v>0</v>
      </c>
      <c r="I54" s="28"/>
      <c r="J54" s="28"/>
      <c r="K54" s="28"/>
      <c r="L54" s="28"/>
      <c r="M54" s="28"/>
      <c r="N54" s="28"/>
      <c r="O54" s="4" t="s">
        <v>65</v>
      </c>
    </row>
    <row r="55" spans="1:15" ht="20.25" customHeight="1" x14ac:dyDescent="0.25">
      <c r="A55" s="51">
        <v>2320</v>
      </c>
      <c r="B55" s="52" t="s">
        <v>66</v>
      </c>
      <c r="C55" s="28">
        <f t="shared" ref="C55:N55" si="13">C56+C57+C58</f>
        <v>0</v>
      </c>
      <c r="D55" s="28">
        <f t="shared" si="13"/>
        <v>0</v>
      </c>
      <c r="E55" s="28">
        <f t="shared" si="13"/>
        <v>0</v>
      </c>
      <c r="F55" s="28">
        <f t="shared" si="13"/>
        <v>0</v>
      </c>
      <c r="G55" s="28">
        <f t="shared" si="13"/>
        <v>0</v>
      </c>
      <c r="H55" s="28">
        <f t="shared" si="13"/>
        <v>0</v>
      </c>
      <c r="I55" s="28">
        <f t="shared" si="13"/>
        <v>0</v>
      </c>
      <c r="J55" s="28">
        <f t="shared" si="13"/>
        <v>0</v>
      </c>
      <c r="K55" s="28">
        <f t="shared" si="13"/>
        <v>0</v>
      </c>
      <c r="L55" s="28">
        <f t="shared" si="13"/>
        <v>0</v>
      </c>
      <c r="M55" s="28">
        <f t="shared" si="13"/>
        <v>0</v>
      </c>
      <c r="N55" s="28">
        <f t="shared" si="13"/>
        <v>0</v>
      </c>
    </row>
    <row r="56" spans="1:15" ht="20.25" customHeight="1" x14ac:dyDescent="0.25">
      <c r="A56" s="54">
        <v>2321</v>
      </c>
      <c r="B56" s="56" t="s">
        <v>67</v>
      </c>
      <c r="C56" s="36"/>
      <c r="D56" s="36"/>
      <c r="E56" s="36"/>
      <c r="F56" s="36"/>
      <c r="G56" s="25">
        <f t="shared" ref="G56:H58" si="14">C56+E56</f>
        <v>0</v>
      </c>
      <c r="H56" s="25">
        <f t="shared" si="14"/>
        <v>0</v>
      </c>
      <c r="I56" s="36"/>
      <c r="J56" s="36"/>
      <c r="K56" s="36"/>
      <c r="L56" s="36"/>
      <c r="M56" s="36"/>
      <c r="N56" s="36"/>
    </row>
    <row r="57" spans="1:15" x14ac:dyDescent="0.25">
      <c r="A57" s="54">
        <v>2322</v>
      </c>
      <c r="B57" s="56" t="s">
        <v>68</v>
      </c>
      <c r="C57" s="36"/>
      <c r="D57" s="36"/>
      <c r="E57" s="36"/>
      <c r="F57" s="36"/>
      <c r="G57" s="25">
        <f t="shared" si="14"/>
        <v>0</v>
      </c>
      <c r="H57" s="25">
        <f t="shared" si="14"/>
        <v>0</v>
      </c>
      <c r="I57" s="36"/>
      <c r="J57" s="36"/>
      <c r="K57" s="36"/>
      <c r="L57" s="36"/>
      <c r="M57" s="36"/>
      <c r="N57" s="36"/>
    </row>
    <row r="58" spans="1:15" x14ac:dyDescent="0.25">
      <c r="A58" s="54">
        <v>2329</v>
      </c>
      <c r="B58" s="56" t="s">
        <v>69</v>
      </c>
      <c r="C58" s="36"/>
      <c r="D58" s="36"/>
      <c r="E58" s="36"/>
      <c r="F58" s="36"/>
      <c r="G58" s="25">
        <f t="shared" si="14"/>
        <v>0</v>
      </c>
      <c r="H58" s="25">
        <f t="shared" si="14"/>
        <v>0</v>
      </c>
      <c r="I58" s="36"/>
      <c r="J58" s="36"/>
      <c r="K58" s="36"/>
      <c r="L58" s="36"/>
      <c r="M58" s="36"/>
      <c r="N58" s="36"/>
    </row>
    <row r="59" spans="1:15" ht="33" customHeight="1" x14ac:dyDescent="0.25">
      <c r="A59" s="51">
        <v>2340</v>
      </c>
      <c r="B59" s="52" t="s">
        <v>70</v>
      </c>
      <c r="C59" s="28">
        <f t="shared" ref="C59:N59" si="15">C60+C61+C62</f>
        <v>0</v>
      </c>
      <c r="D59" s="28">
        <f t="shared" si="15"/>
        <v>0</v>
      </c>
      <c r="E59" s="28">
        <f t="shared" si="15"/>
        <v>0</v>
      </c>
      <c r="F59" s="28">
        <f t="shared" si="15"/>
        <v>0</v>
      </c>
      <c r="G59" s="28">
        <f t="shared" si="15"/>
        <v>0</v>
      </c>
      <c r="H59" s="28">
        <f t="shared" si="15"/>
        <v>0</v>
      </c>
      <c r="I59" s="28">
        <f t="shared" si="15"/>
        <v>0</v>
      </c>
      <c r="J59" s="28">
        <f t="shared" si="15"/>
        <v>0</v>
      </c>
      <c r="K59" s="28">
        <f t="shared" si="15"/>
        <v>0</v>
      </c>
      <c r="L59" s="28">
        <f t="shared" si="15"/>
        <v>0</v>
      </c>
      <c r="M59" s="28">
        <f t="shared" si="15"/>
        <v>0</v>
      </c>
      <c r="N59" s="28">
        <f t="shared" si="15"/>
        <v>0</v>
      </c>
    </row>
    <row r="60" spans="1:15" ht="21.75" customHeight="1" x14ac:dyDescent="0.25">
      <c r="A60" s="54">
        <v>2341</v>
      </c>
      <c r="B60" s="56" t="s">
        <v>71</v>
      </c>
      <c r="C60" s="36"/>
      <c r="D60" s="36"/>
      <c r="E60" s="36"/>
      <c r="F60" s="36"/>
      <c r="G60" s="25">
        <f t="shared" ref="G60:H63" si="16">C60+E60</f>
        <v>0</v>
      </c>
      <c r="H60" s="25">
        <f t="shared" si="16"/>
        <v>0</v>
      </c>
      <c r="I60" s="36"/>
      <c r="J60" s="36"/>
      <c r="K60" s="36"/>
      <c r="L60" s="36"/>
      <c r="M60" s="36"/>
      <c r="N60" s="36"/>
    </row>
    <row r="61" spans="1:15" ht="21.75" customHeight="1" x14ac:dyDescent="0.25">
      <c r="A61" s="54">
        <v>2343</v>
      </c>
      <c r="B61" s="69" t="s">
        <v>72</v>
      </c>
      <c r="C61" s="36"/>
      <c r="D61" s="36"/>
      <c r="E61" s="36"/>
      <c r="F61" s="36"/>
      <c r="G61" s="25">
        <f t="shared" si="16"/>
        <v>0</v>
      </c>
      <c r="H61" s="25">
        <f t="shared" si="16"/>
        <v>0</v>
      </c>
      <c r="I61" s="36"/>
      <c r="J61" s="36"/>
      <c r="K61" s="36"/>
      <c r="L61" s="36"/>
      <c r="M61" s="36"/>
      <c r="N61" s="36"/>
    </row>
    <row r="62" spans="1:15" ht="19.5" customHeight="1" x14ac:dyDescent="0.25">
      <c r="A62" s="54">
        <v>2344</v>
      </c>
      <c r="B62" s="56" t="s">
        <v>73</v>
      </c>
      <c r="C62" s="36"/>
      <c r="D62" s="36"/>
      <c r="E62" s="36"/>
      <c r="F62" s="36"/>
      <c r="G62" s="25">
        <f t="shared" si="16"/>
        <v>0</v>
      </c>
      <c r="H62" s="25">
        <f t="shared" si="16"/>
        <v>0</v>
      </c>
      <c r="I62" s="36"/>
      <c r="J62" s="36"/>
      <c r="K62" s="36"/>
      <c r="L62" s="36"/>
      <c r="M62" s="36"/>
      <c r="N62" s="36"/>
    </row>
    <row r="63" spans="1:15" ht="19.5" customHeight="1" x14ac:dyDescent="0.25">
      <c r="A63" s="70">
        <v>2350</v>
      </c>
      <c r="B63" s="71" t="s">
        <v>74</v>
      </c>
      <c r="C63" s="36"/>
      <c r="D63" s="36"/>
      <c r="E63" s="36"/>
      <c r="F63" s="36"/>
      <c r="G63" s="25">
        <f t="shared" si="16"/>
        <v>0</v>
      </c>
      <c r="H63" s="25">
        <f t="shared" si="16"/>
        <v>0</v>
      </c>
      <c r="I63" s="36"/>
      <c r="J63" s="36"/>
      <c r="K63" s="36"/>
      <c r="L63" s="36"/>
      <c r="M63" s="36"/>
      <c r="N63" s="36"/>
    </row>
    <row r="64" spans="1:15" ht="19.5" customHeight="1" x14ac:dyDescent="0.25">
      <c r="A64" s="72">
        <v>2360</v>
      </c>
      <c r="B64" s="73" t="s">
        <v>75</v>
      </c>
      <c r="C64" s="74">
        <f t="shared" ref="C64:N64" si="17">C65+C66+C67+C68+C69</f>
        <v>0</v>
      </c>
      <c r="D64" s="74">
        <f t="shared" si="17"/>
        <v>0</v>
      </c>
      <c r="E64" s="74">
        <f t="shared" si="17"/>
        <v>0</v>
      </c>
      <c r="F64" s="74">
        <f t="shared" si="17"/>
        <v>0</v>
      </c>
      <c r="G64" s="74">
        <f t="shared" si="17"/>
        <v>0</v>
      </c>
      <c r="H64" s="74">
        <f t="shared" si="17"/>
        <v>0</v>
      </c>
      <c r="I64" s="74">
        <f t="shared" si="17"/>
        <v>0</v>
      </c>
      <c r="J64" s="74">
        <f t="shared" si="17"/>
        <v>0</v>
      </c>
      <c r="K64" s="74">
        <f t="shared" si="17"/>
        <v>0</v>
      </c>
      <c r="L64" s="74">
        <f t="shared" si="17"/>
        <v>0</v>
      </c>
      <c r="M64" s="74">
        <f t="shared" si="17"/>
        <v>0</v>
      </c>
      <c r="N64" s="74">
        <f t="shared" si="17"/>
        <v>0</v>
      </c>
    </row>
    <row r="65" spans="1:15" ht="19.5" customHeight="1" x14ac:dyDescent="0.25">
      <c r="A65" s="61">
        <v>2361</v>
      </c>
      <c r="B65" s="62" t="s">
        <v>76</v>
      </c>
      <c r="C65" s="75"/>
      <c r="D65" s="36"/>
      <c r="E65" s="36"/>
      <c r="F65" s="36"/>
      <c r="G65" s="25">
        <f t="shared" ref="G65:H72" si="18">C65+E65</f>
        <v>0</v>
      </c>
      <c r="H65" s="25">
        <f t="shared" si="18"/>
        <v>0</v>
      </c>
      <c r="I65" s="36"/>
      <c r="J65" s="36"/>
      <c r="K65" s="36"/>
      <c r="L65" s="36"/>
      <c r="M65" s="36"/>
      <c r="N65" s="36"/>
    </row>
    <row r="66" spans="1:15" ht="24" customHeight="1" x14ac:dyDescent="0.25">
      <c r="A66" s="61">
        <v>2362</v>
      </c>
      <c r="B66" s="62" t="s">
        <v>77</v>
      </c>
      <c r="C66" s="75"/>
      <c r="D66" s="36"/>
      <c r="E66" s="36"/>
      <c r="F66" s="36"/>
      <c r="G66" s="25">
        <f t="shared" si="18"/>
        <v>0</v>
      </c>
      <c r="H66" s="25">
        <f t="shared" si="18"/>
        <v>0</v>
      </c>
      <c r="I66" s="36"/>
      <c r="J66" s="36"/>
      <c r="K66" s="36"/>
      <c r="L66" s="36"/>
      <c r="M66" s="36"/>
      <c r="N66" s="36"/>
    </row>
    <row r="67" spans="1:15" ht="19.5" customHeight="1" x14ac:dyDescent="0.25">
      <c r="A67" s="61">
        <v>2363</v>
      </c>
      <c r="B67" s="62" t="s">
        <v>78</v>
      </c>
      <c r="C67" s="75"/>
      <c r="D67" s="36"/>
      <c r="E67" s="36"/>
      <c r="F67" s="36"/>
      <c r="G67" s="25">
        <f t="shared" si="18"/>
        <v>0</v>
      </c>
      <c r="H67" s="25">
        <f t="shared" si="18"/>
        <v>0</v>
      </c>
      <c r="I67" s="36"/>
      <c r="J67" s="36"/>
      <c r="K67" s="36"/>
      <c r="L67" s="36"/>
      <c r="M67" s="36"/>
      <c r="N67" s="36"/>
    </row>
    <row r="68" spans="1:15" ht="20.25" customHeight="1" x14ac:dyDescent="0.25">
      <c r="A68" s="61">
        <v>2364</v>
      </c>
      <c r="B68" s="62" t="s">
        <v>79</v>
      </c>
      <c r="C68" s="75"/>
      <c r="D68" s="36"/>
      <c r="E68" s="36"/>
      <c r="F68" s="36"/>
      <c r="G68" s="25">
        <f t="shared" si="18"/>
        <v>0</v>
      </c>
      <c r="H68" s="25">
        <f t="shared" si="18"/>
        <v>0</v>
      </c>
      <c r="I68" s="36"/>
      <c r="J68" s="36"/>
      <c r="K68" s="36"/>
      <c r="L68" s="36"/>
      <c r="M68" s="36"/>
      <c r="N68" s="36"/>
    </row>
    <row r="69" spans="1:15" ht="36" customHeight="1" x14ac:dyDescent="0.25">
      <c r="A69" s="61">
        <v>2369</v>
      </c>
      <c r="B69" s="62" t="s">
        <v>80</v>
      </c>
      <c r="C69" s="75"/>
      <c r="D69" s="36"/>
      <c r="E69" s="36"/>
      <c r="F69" s="36"/>
      <c r="G69" s="25">
        <f t="shared" si="18"/>
        <v>0</v>
      </c>
      <c r="H69" s="25">
        <f t="shared" si="18"/>
        <v>0</v>
      </c>
      <c r="I69" s="36"/>
      <c r="J69" s="36"/>
      <c r="K69" s="36"/>
      <c r="L69" s="36"/>
      <c r="M69" s="36"/>
      <c r="N69" s="36"/>
    </row>
    <row r="70" spans="1:15" ht="19.5" customHeight="1" x14ac:dyDescent="0.25">
      <c r="A70" s="72">
        <v>2370</v>
      </c>
      <c r="B70" s="73" t="s">
        <v>81</v>
      </c>
      <c r="C70" s="75"/>
      <c r="D70" s="36"/>
      <c r="E70" s="36"/>
      <c r="F70" s="36"/>
      <c r="G70" s="25">
        <f t="shared" si="18"/>
        <v>0</v>
      </c>
      <c r="H70" s="25">
        <f t="shared" si="18"/>
        <v>0</v>
      </c>
      <c r="I70" s="36"/>
      <c r="J70" s="36"/>
      <c r="K70" s="36"/>
      <c r="L70" s="36"/>
      <c r="M70" s="36"/>
      <c r="N70" s="36"/>
    </row>
    <row r="71" spans="1:15" ht="19.5" customHeight="1" x14ac:dyDescent="0.25">
      <c r="A71" s="72">
        <v>2390</v>
      </c>
      <c r="B71" s="73" t="s">
        <v>82</v>
      </c>
      <c r="C71" s="75"/>
      <c r="D71" s="36"/>
      <c r="E71" s="36"/>
      <c r="F71" s="36"/>
      <c r="G71" s="25">
        <f t="shared" si="18"/>
        <v>0</v>
      </c>
      <c r="H71" s="25">
        <f t="shared" si="18"/>
        <v>0</v>
      </c>
      <c r="I71" s="36"/>
      <c r="J71" s="36"/>
      <c r="K71" s="36"/>
      <c r="L71" s="36"/>
      <c r="M71" s="36"/>
      <c r="N71" s="36"/>
    </row>
    <row r="72" spans="1:15" ht="33" customHeight="1" x14ac:dyDescent="0.25">
      <c r="A72" s="76">
        <v>2400</v>
      </c>
      <c r="B72" s="77" t="s">
        <v>83</v>
      </c>
      <c r="C72" s="78"/>
      <c r="D72" s="36"/>
      <c r="E72" s="36"/>
      <c r="F72" s="36"/>
      <c r="G72" s="25">
        <f t="shared" si="18"/>
        <v>0</v>
      </c>
      <c r="H72" s="25">
        <f t="shared" si="18"/>
        <v>0</v>
      </c>
      <c r="I72" s="36"/>
      <c r="J72" s="36"/>
      <c r="K72" s="36"/>
      <c r="L72" s="36"/>
      <c r="M72" s="36"/>
      <c r="N72" s="36"/>
    </row>
    <row r="73" spans="1:15" ht="19.5" customHeight="1" x14ac:dyDescent="0.25">
      <c r="A73" s="79">
        <v>2500</v>
      </c>
      <c r="B73" s="80" t="s">
        <v>84</v>
      </c>
      <c r="C73" s="63">
        <f t="shared" ref="C73:N73" si="19">C74+C75</f>
        <v>0</v>
      </c>
      <c r="D73" s="63">
        <f t="shared" si="19"/>
        <v>0</v>
      </c>
      <c r="E73" s="63">
        <f t="shared" si="19"/>
        <v>0</v>
      </c>
      <c r="F73" s="63">
        <f t="shared" si="19"/>
        <v>0</v>
      </c>
      <c r="G73" s="63">
        <f t="shared" si="19"/>
        <v>0</v>
      </c>
      <c r="H73" s="63">
        <f t="shared" si="19"/>
        <v>0</v>
      </c>
      <c r="I73" s="63">
        <f t="shared" si="19"/>
        <v>0</v>
      </c>
      <c r="J73" s="63">
        <f t="shared" si="19"/>
        <v>0</v>
      </c>
      <c r="K73" s="63">
        <f t="shared" si="19"/>
        <v>0</v>
      </c>
      <c r="L73" s="63">
        <f t="shared" si="19"/>
        <v>0</v>
      </c>
      <c r="M73" s="63">
        <f t="shared" si="19"/>
        <v>0</v>
      </c>
      <c r="N73" s="63">
        <f t="shared" si="19"/>
        <v>0</v>
      </c>
    </row>
    <row r="74" spans="1:15" ht="33" customHeight="1" x14ac:dyDescent="0.25">
      <c r="A74" s="72">
        <v>2510</v>
      </c>
      <c r="B74" s="73" t="s">
        <v>85</v>
      </c>
      <c r="C74" s="63"/>
      <c r="D74" s="74"/>
      <c r="E74" s="28"/>
      <c r="F74" s="28"/>
      <c r="G74" s="25">
        <f>C74+E74</f>
        <v>0</v>
      </c>
      <c r="H74" s="25">
        <f>D74+F74</f>
        <v>0</v>
      </c>
      <c r="I74" s="28"/>
      <c r="J74" s="28"/>
      <c r="K74" s="28"/>
      <c r="L74" s="28"/>
      <c r="M74" s="28"/>
      <c r="N74" s="28"/>
    </row>
    <row r="75" spans="1:15" x14ac:dyDescent="0.25">
      <c r="A75" s="72">
        <v>2520</v>
      </c>
      <c r="B75" s="73" t="s">
        <v>86</v>
      </c>
      <c r="C75" s="63"/>
      <c r="D75" s="74"/>
      <c r="E75" s="28"/>
      <c r="F75" s="28"/>
      <c r="G75" s="25">
        <f>C75+E75</f>
        <v>0</v>
      </c>
      <c r="H75" s="25">
        <f>D75+F75</f>
        <v>0</v>
      </c>
      <c r="I75" s="28"/>
      <c r="J75" s="28"/>
      <c r="K75" s="28"/>
      <c r="L75" s="28"/>
      <c r="M75" s="28"/>
      <c r="N75" s="28"/>
      <c r="O75" s="4" t="s">
        <v>87</v>
      </c>
    </row>
    <row r="76" spans="1:15" x14ac:dyDescent="0.25">
      <c r="A76" s="81">
        <v>4000</v>
      </c>
      <c r="B76" s="82" t="s">
        <v>88</v>
      </c>
      <c r="C76" s="25">
        <f t="shared" ref="C76:N76" si="20">C77+C78+C79</f>
        <v>0</v>
      </c>
      <c r="D76" s="25">
        <f t="shared" si="20"/>
        <v>0</v>
      </c>
      <c r="E76" s="25">
        <f t="shared" si="20"/>
        <v>0</v>
      </c>
      <c r="F76" s="25">
        <f t="shared" si="20"/>
        <v>0</v>
      </c>
      <c r="G76" s="25">
        <f t="shared" si="20"/>
        <v>0</v>
      </c>
      <c r="H76" s="25">
        <f t="shared" si="20"/>
        <v>0</v>
      </c>
      <c r="I76" s="25">
        <f t="shared" si="20"/>
        <v>0</v>
      </c>
      <c r="J76" s="25">
        <f t="shared" si="20"/>
        <v>0</v>
      </c>
      <c r="K76" s="25">
        <f t="shared" si="20"/>
        <v>0</v>
      </c>
      <c r="L76" s="25">
        <f t="shared" si="20"/>
        <v>0</v>
      </c>
      <c r="M76" s="25">
        <f t="shared" si="20"/>
        <v>0</v>
      </c>
      <c r="N76" s="25">
        <f t="shared" si="20"/>
        <v>0</v>
      </c>
    </row>
    <row r="77" spans="1:15" ht="31.5" customHeight="1" x14ac:dyDescent="0.25">
      <c r="A77" s="83">
        <v>4100</v>
      </c>
      <c r="B77" s="84" t="s">
        <v>89</v>
      </c>
      <c r="C77" s="28"/>
      <c r="D77" s="28"/>
      <c r="E77" s="28"/>
      <c r="F77" s="28"/>
      <c r="G77" s="25">
        <f t="shared" ref="G77:H79" si="21">C77+E77</f>
        <v>0</v>
      </c>
      <c r="H77" s="25">
        <f t="shared" si="21"/>
        <v>0</v>
      </c>
      <c r="I77" s="28"/>
      <c r="J77" s="28"/>
      <c r="K77" s="28"/>
      <c r="L77" s="28"/>
      <c r="M77" s="28"/>
      <c r="N77" s="28"/>
    </row>
    <row r="78" spans="1:15" ht="21" customHeight="1" x14ac:dyDescent="0.25">
      <c r="A78" s="83">
        <v>4200</v>
      </c>
      <c r="B78" s="50" t="s">
        <v>90</v>
      </c>
      <c r="C78" s="28"/>
      <c r="D78" s="28"/>
      <c r="E78" s="28"/>
      <c r="F78" s="28"/>
      <c r="G78" s="25">
        <f t="shared" si="21"/>
        <v>0</v>
      </c>
      <c r="H78" s="25">
        <f t="shared" si="21"/>
        <v>0</v>
      </c>
      <c r="I78" s="28"/>
      <c r="J78" s="28"/>
      <c r="K78" s="28"/>
      <c r="L78" s="28"/>
      <c r="M78" s="28"/>
      <c r="N78" s="28"/>
    </row>
    <row r="79" spans="1:15" x14ac:dyDescent="0.25">
      <c r="A79" s="49">
        <v>4300</v>
      </c>
      <c r="B79" s="50" t="s">
        <v>91</v>
      </c>
      <c r="C79" s="85"/>
      <c r="D79" s="85"/>
      <c r="E79" s="85"/>
      <c r="F79" s="85"/>
      <c r="G79" s="25">
        <f t="shared" si="21"/>
        <v>0</v>
      </c>
      <c r="H79" s="25">
        <f t="shared" si="21"/>
        <v>0</v>
      </c>
      <c r="I79" s="85"/>
      <c r="J79" s="85"/>
      <c r="K79" s="85"/>
      <c r="L79" s="85"/>
      <c r="M79" s="85"/>
      <c r="N79" s="85"/>
    </row>
    <row r="80" spans="1:15" ht="20.25" customHeight="1" x14ac:dyDescent="0.25">
      <c r="A80" s="46">
        <v>5000</v>
      </c>
      <c r="B80" s="86" t="s">
        <v>92</v>
      </c>
      <c r="C80" s="48">
        <f>C81+C82</f>
        <v>0</v>
      </c>
      <c r="D80" s="87" t="s">
        <v>93</v>
      </c>
      <c r="E80" s="48">
        <f>E81+E82</f>
        <v>0</v>
      </c>
      <c r="F80" s="87" t="s">
        <v>93</v>
      </c>
      <c r="G80" s="48">
        <f>G81+G82</f>
        <v>0</v>
      </c>
      <c r="H80" s="87" t="s">
        <v>93</v>
      </c>
      <c r="I80" s="48">
        <f>I81+I82</f>
        <v>0</v>
      </c>
      <c r="J80" s="87" t="s">
        <v>93</v>
      </c>
      <c r="K80" s="48">
        <f>K81+K82</f>
        <v>0</v>
      </c>
      <c r="L80" s="87" t="s">
        <v>93</v>
      </c>
      <c r="M80" s="48">
        <f>M81+M82</f>
        <v>0</v>
      </c>
      <c r="N80" s="87" t="s">
        <v>93</v>
      </c>
      <c r="O80" s="33"/>
    </row>
    <row r="81" spans="1:15" x14ac:dyDescent="0.25">
      <c r="A81" s="49">
        <v>5100</v>
      </c>
      <c r="B81" s="50" t="s">
        <v>94</v>
      </c>
      <c r="C81" s="28"/>
      <c r="D81" s="87" t="s">
        <v>93</v>
      </c>
      <c r="E81" s="28"/>
      <c r="F81" s="87" t="s">
        <v>93</v>
      </c>
      <c r="G81" s="28">
        <f>C81+E81</f>
        <v>0</v>
      </c>
      <c r="H81" s="87" t="s">
        <v>93</v>
      </c>
      <c r="I81" s="28"/>
      <c r="J81" s="87" t="s">
        <v>93</v>
      </c>
      <c r="K81" s="28"/>
      <c r="L81" s="87" t="s">
        <v>93</v>
      </c>
      <c r="M81" s="28"/>
      <c r="N81" s="87" t="s">
        <v>93</v>
      </c>
      <c r="O81" s="33"/>
    </row>
    <row r="82" spans="1:15" x14ac:dyDescent="0.25">
      <c r="A82" s="49">
        <v>5200</v>
      </c>
      <c r="B82" s="50" t="s">
        <v>95</v>
      </c>
      <c r="C82" s="28">
        <f>C83+C84+C85+C86</f>
        <v>0</v>
      </c>
      <c r="D82" s="87" t="s">
        <v>93</v>
      </c>
      <c r="E82" s="28">
        <f>E83+E84+E85+E86</f>
        <v>0</v>
      </c>
      <c r="F82" s="87" t="s">
        <v>93</v>
      </c>
      <c r="G82" s="28">
        <f>G83+G84+G85+G86</f>
        <v>0</v>
      </c>
      <c r="H82" s="87" t="s">
        <v>93</v>
      </c>
      <c r="I82" s="28">
        <f>I83+I84+I85+I86</f>
        <v>0</v>
      </c>
      <c r="J82" s="87" t="s">
        <v>93</v>
      </c>
      <c r="K82" s="28">
        <f>K83+K84+K85+K86</f>
        <v>0</v>
      </c>
      <c r="L82" s="87" t="s">
        <v>93</v>
      </c>
      <c r="M82" s="28">
        <f>M83+M84+M85+M86</f>
        <v>0</v>
      </c>
      <c r="N82" s="87" t="s">
        <v>93</v>
      </c>
      <c r="O82" s="33"/>
    </row>
    <row r="83" spans="1:15" x14ac:dyDescent="0.25">
      <c r="A83" s="51">
        <v>5210</v>
      </c>
      <c r="B83" s="52" t="s">
        <v>96</v>
      </c>
      <c r="C83" s="28"/>
      <c r="D83" s="87" t="s">
        <v>93</v>
      </c>
      <c r="E83" s="28"/>
      <c r="F83" s="87" t="s">
        <v>93</v>
      </c>
      <c r="G83" s="28">
        <f>C83+E83</f>
        <v>0</v>
      </c>
      <c r="H83" s="87" t="s">
        <v>93</v>
      </c>
      <c r="I83" s="28"/>
      <c r="J83" s="87" t="s">
        <v>93</v>
      </c>
      <c r="K83" s="28"/>
      <c r="L83" s="87" t="s">
        <v>93</v>
      </c>
      <c r="M83" s="28"/>
      <c r="N83" s="87" t="s">
        <v>93</v>
      </c>
      <c r="O83" s="33"/>
    </row>
    <row r="84" spans="1:15" ht="33.75" customHeight="1" x14ac:dyDescent="0.25">
      <c r="A84" s="51">
        <v>5220</v>
      </c>
      <c r="B84" s="52" t="s">
        <v>97</v>
      </c>
      <c r="C84" s="28"/>
      <c r="D84" s="87" t="s">
        <v>93</v>
      </c>
      <c r="E84" s="28"/>
      <c r="F84" s="87" t="s">
        <v>93</v>
      </c>
      <c r="G84" s="28">
        <f>C84+E84</f>
        <v>0</v>
      </c>
      <c r="H84" s="87" t="s">
        <v>93</v>
      </c>
      <c r="I84" s="28"/>
      <c r="J84" s="87" t="s">
        <v>93</v>
      </c>
      <c r="K84" s="28"/>
      <c r="L84" s="87" t="s">
        <v>93</v>
      </c>
      <c r="M84" s="28"/>
      <c r="N84" s="87" t="s">
        <v>93</v>
      </c>
      <c r="O84" s="33"/>
    </row>
    <row r="85" spans="1:15" x14ac:dyDescent="0.25">
      <c r="A85" s="51">
        <v>5230</v>
      </c>
      <c r="B85" s="53" t="s">
        <v>98</v>
      </c>
      <c r="C85" s="28"/>
      <c r="D85" s="87" t="s">
        <v>93</v>
      </c>
      <c r="E85" s="28"/>
      <c r="F85" s="87" t="s">
        <v>93</v>
      </c>
      <c r="G85" s="28">
        <f>C85+E85</f>
        <v>0</v>
      </c>
      <c r="H85" s="87" t="s">
        <v>93</v>
      </c>
      <c r="I85" s="28"/>
      <c r="J85" s="87" t="s">
        <v>93</v>
      </c>
      <c r="K85" s="28"/>
      <c r="L85" s="87" t="s">
        <v>93</v>
      </c>
      <c r="M85" s="28"/>
      <c r="N85" s="87" t="s">
        <v>93</v>
      </c>
      <c r="O85" s="33"/>
    </row>
    <row r="86" spans="1:15" ht="20.25" customHeight="1" x14ac:dyDescent="0.25">
      <c r="A86" s="51">
        <v>5250</v>
      </c>
      <c r="B86" s="52" t="s">
        <v>99</v>
      </c>
      <c r="C86" s="28"/>
      <c r="D86" s="87" t="s">
        <v>93</v>
      </c>
      <c r="E86" s="28"/>
      <c r="F86" s="87" t="s">
        <v>93</v>
      </c>
      <c r="G86" s="28">
        <f>C86+E86</f>
        <v>0</v>
      </c>
      <c r="H86" s="87" t="s">
        <v>93</v>
      </c>
      <c r="I86" s="28"/>
      <c r="J86" s="87" t="s">
        <v>93</v>
      </c>
      <c r="K86" s="28"/>
      <c r="L86" s="87" t="s">
        <v>93</v>
      </c>
      <c r="M86" s="28"/>
      <c r="N86" s="87" t="s">
        <v>93</v>
      </c>
      <c r="O86" s="33"/>
    </row>
    <row r="87" spans="1:15" ht="24.75" customHeight="1" x14ac:dyDescent="0.25">
      <c r="A87" s="88" t="s">
        <v>100</v>
      </c>
      <c r="B87" s="89" t="s">
        <v>101</v>
      </c>
      <c r="C87" s="90" t="s">
        <v>93</v>
      </c>
      <c r="D87" s="48">
        <f>D88+D89</f>
        <v>0</v>
      </c>
      <c r="E87" s="90" t="s">
        <v>93</v>
      </c>
      <c r="F87" s="48">
        <f>F88+F89</f>
        <v>0</v>
      </c>
      <c r="G87" s="90" t="s">
        <v>93</v>
      </c>
      <c r="H87" s="48">
        <f>H88+H89</f>
        <v>0</v>
      </c>
      <c r="I87" s="90" t="s">
        <v>93</v>
      </c>
      <c r="J87" s="48">
        <f>J88+J89</f>
        <v>0</v>
      </c>
      <c r="K87" s="90" t="s">
        <v>93</v>
      </c>
      <c r="L87" s="48">
        <f>L88+L89</f>
        <v>0</v>
      </c>
      <c r="M87" s="90" t="s">
        <v>93</v>
      </c>
      <c r="N87" s="48">
        <f>N88+N89</f>
        <v>0</v>
      </c>
    </row>
    <row r="88" spans="1:15" ht="19.5" customHeight="1" x14ac:dyDescent="0.25">
      <c r="A88" s="91" t="s">
        <v>102</v>
      </c>
      <c r="B88" s="50" t="s">
        <v>103</v>
      </c>
      <c r="C88" s="87" t="s">
        <v>93</v>
      </c>
      <c r="D88" s="28"/>
      <c r="E88" s="87" t="s">
        <v>93</v>
      </c>
      <c r="F88" s="28"/>
      <c r="G88" s="87" t="s">
        <v>93</v>
      </c>
      <c r="H88" s="28">
        <f>D88+F88</f>
        <v>0</v>
      </c>
      <c r="I88" s="87" t="s">
        <v>93</v>
      </c>
      <c r="J88" s="28"/>
      <c r="K88" s="87" t="s">
        <v>93</v>
      </c>
      <c r="L88" s="28"/>
      <c r="M88" s="87" t="s">
        <v>93</v>
      </c>
      <c r="N88" s="28"/>
    </row>
    <row r="89" spans="1:15" x14ac:dyDescent="0.25">
      <c r="A89" s="91" t="s">
        <v>104</v>
      </c>
      <c r="B89" s="27" t="s">
        <v>105</v>
      </c>
      <c r="C89" s="87" t="s">
        <v>93</v>
      </c>
      <c r="D89" s="28">
        <f>D90+D91+D92+D93</f>
        <v>0</v>
      </c>
      <c r="E89" s="87" t="s">
        <v>93</v>
      </c>
      <c r="F89" s="28">
        <f>F90+F91+F92+F93</f>
        <v>0</v>
      </c>
      <c r="G89" s="87" t="s">
        <v>93</v>
      </c>
      <c r="H89" s="28">
        <f>H90+H91+H92+H93</f>
        <v>0</v>
      </c>
      <c r="I89" s="87" t="s">
        <v>93</v>
      </c>
      <c r="J89" s="28">
        <f>J90+J91+J92+J93</f>
        <v>0</v>
      </c>
      <c r="K89" s="87" t="s">
        <v>93</v>
      </c>
      <c r="L89" s="28">
        <f>L90+L91+L92+L93</f>
        <v>0</v>
      </c>
      <c r="M89" s="87" t="s">
        <v>93</v>
      </c>
      <c r="N89" s="28">
        <f>N90+N91+N92+N93</f>
        <v>0</v>
      </c>
    </row>
    <row r="90" spans="1:15" x14ac:dyDescent="0.25">
      <c r="A90" s="92" t="s">
        <v>106</v>
      </c>
      <c r="B90" s="30" t="s">
        <v>107</v>
      </c>
      <c r="C90" s="87" t="s">
        <v>93</v>
      </c>
      <c r="D90" s="28"/>
      <c r="E90" s="87" t="s">
        <v>93</v>
      </c>
      <c r="F90" s="28"/>
      <c r="G90" s="87" t="s">
        <v>93</v>
      </c>
      <c r="H90" s="28">
        <f>D90+F90</f>
        <v>0</v>
      </c>
      <c r="I90" s="87" t="s">
        <v>93</v>
      </c>
      <c r="J90" s="28"/>
      <c r="K90" s="87" t="s">
        <v>93</v>
      </c>
      <c r="L90" s="28"/>
      <c r="M90" s="87" t="s">
        <v>93</v>
      </c>
      <c r="N90" s="28"/>
    </row>
    <row r="91" spans="1:15" ht="33" customHeight="1" x14ac:dyDescent="0.25">
      <c r="A91" s="92" t="s">
        <v>108</v>
      </c>
      <c r="B91" s="30" t="s">
        <v>109</v>
      </c>
      <c r="C91" s="87" t="s">
        <v>93</v>
      </c>
      <c r="D91" s="28"/>
      <c r="E91" s="87" t="s">
        <v>93</v>
      </c>
      <c r="F91" s="28"/>
      <c r="G91" s="87" t="s">
        <v>93</v>
      </c>
      <c r="H91" s="28">
        <f>D91+F91</f>
        <v>0</v>
      </c>
      <c r="I91" s="87" t="s">
        <v>93</v>
      </c>
      <c r="J91" s="28"/>
      <c r="K91" s="87" t="s">
        <v>93</v>
      </c>
      <c r="L91" s="28"/>
      <c r="M91" s="87" t="s">
        <v>93</v>
      </c>
      <c r="N91" s="28"/>
    </row>
    <row r="92" spans="1:15" x14ac:dyDescent="0.25">
      <c r="A92" s="92" t="s">
        <v>110</v>
      </c>
      <c r="B92" s="52" t="s">
        <v>111</v>
      </c>
      <c r="C92" s="87" t="s">
        <v>93</v>
      </c>
      <c r="D92" s="28"/>
      <c r="E92" s="87" t="s">
        <v>93</v>
      </c>
      <c r="F92" s="28"/>
      <c r="G92" s="87" t="s">
        <v>93</v>
      </c>
      <c r="H92" s="28">
        <f>D92+F92</f>
        <v>0</v>
      </c>
      <c r="I92" s="87" t="s">
        <v>93</v>
      </c>
      <c r="J92" s="28"/>
      <c r="K92" s="87" t="s">
        <v>93</v>
      </c>
      <c r="L92" s="28"/>
      <c r="M92" s="87" t="s">
        <v>93</v>
      </c>
      <c r="N92" s="28"/>
    </row>
    <row r="93" spans="1:15" ht="29.25" customHeight="1" x14ac:dyDescent="0.25">
      <c r="A93" s="93" t="s">
        <v>112</v>
      </c>
      <c r="B93" s="94" t="s">
        <v>113</v>
      </c>
      <c r="C93" s="87" t="s">
        <v>93</v>
      </c>
      <c r="D93" s="28"/>
      <c r="E93" s="87" t="s">
        <v>93</v>
      </c>
      <c r="F93" s="28"/>
      <c r="G93" s="87" t="s">
        <v>93</v>
      </c>
      <c r="H93" s="28">
        <f>D93+F93</f>
        <v>0</v>
      </c>
      <c r="I93" s="87" t="s">
        <v>93</v>
      </c>
      <c r="J93" s="28"/>
      <c r="K93" s="87" t="s">
        <v>93</v>
      </c>
      <c r="L93" s="28"/>
      <c r="M93" s="87" t="s">
        <v>93</v>
      </c>
      <c r="N93" s="28"/>
    </row>
    <row r="94" spans="1:15" ht="69" customHeight="1" x14ac:dyDescent="0.25">
      <c r="A94" s="95">
        <v>8000</v>
      </c>
      <c r="B94" s="96" t="s">
        <v>114</v>
      </c>
      <c r="C94" s="97"/>
      <c r="D94" s="87" t="s">
        <v>93</v>
      </c>
      <c r="E94" s="87"/>
      <c r="F94" s="87" t="s">
        <v>93</v>
      </c>
      <c r="G94" s="25">
        <f>C94+E94</f>
        <v>0</v>
      </c>
      <c r="H94" s="90" t="s">
        <v>93</v>
      </c>
      <c r="I94" s="87"/>
      <c r="J94" s="87" t="s">
        <v>93</v>
      </c>
      <c r="K94" s="87"/>
      <c r="L94" s="87" t="s">
        <v>93</v>
      </c>
      <c r="M94" s="87"/>
      <c r="N94" s="87" t="s">
        <v>93</v>
      </c>
    </row>
    <row r="95" spans="1:15" ht="30.75" customHeight="1" x14ac:dyDescent="0.25">
      <c r="A95" s="95">
        <v>9000</v>
      </c>
      <c r="B95" s="80" t="s">
        <v>115</v>
      </c>
      <c r="C95" s="97"/>
      <c r="D95" s="87" t="s">
        <v>93</v>
      </c>
      <c r="E95" s="87"/>
      <c r="F95" s="87" t="s">
        <v>93</v>
      </c>
      <c r="G95" s="25">
        <f>C95+E95</f>
        <v>0</v>
      </c>
      <c r="H95" s="90" t="s">
        <v>93</v>
      </c>
      <c r="I95" s="87"/>
      <c r="J95" s="87" t="s">
        <v>93</v>
      </c>
      <c r="K95" s="87"/>
      <c r="L95" s="87" t="s">
        <v>93</v>
      </c>
      <c r="M95" s="87"/>
      <c r="N95" s="87" t="s">
        <v>93</v>
      </c>
      <c r="O95" s="33"/>
    </row>
    <row r="96" spans="1:15" ht="21" customHeight="1" x14ac:dyDescent="0.25">
      <c r="A96" s="98">
        <v>10000</v>
      </c>
      <c r="B96" s="99" t="s">
        <v>116</v>
      </c>
      <c r="C96" s="97"/>
      <c r="D96" s="87" t="s">
        <v>93</v>
      </c>
      <c r="E96" s="87"/>
      <c r="F96" s="87" t="s">
        <v>93</v>
      </c>
      <c r="G96" s="25">
        <f>C96+E96</f>
        <v>0</v>
      </c>
      <c r="H96" s="90" t="s">
        <v>93</v>
      </c>
      <c r="I96" s="87"/>
      <c r="J96" s="87" t="s">
        <v>93</v>
      </c>
      <c r="K96" s="87"/>
      <c r="L96" s="87" t="s">
        <v>93</v>
      </c>
      <c r="M96" s="87"/>
      <c r="N96" s="87" t="s">
        <v>93</v>
      </c>
      <c r="O96" s="33"/>
    </row>
    <row r="97" spans="1:15" ht="18" customHeight="1" x14ac:dyDescent="0.25">
      <c r="A97" s="100"/>
      <c r="B97" s="96" t="s">
        <v>117</v>
      </c>
      <c r="C97" s="101">
        <f>C11+C23+C76+C80+C94+C95+C96</f>
        <v>0</v>
      </c>
      <c r="D97" s="102">
        <f>D11+D23+D76+D87</f>
        <v>0</v>
      </c>
      <c r="E97" s="101">
        <f>E11+E23+E76+E80+E94+E95+E96</f>
        <v>0</v>
      </c>
      <c r="F97" s="102">
        <f>F11+F23+F76+F87</f>
        <v>0</v>
      </c>
      <c r="G97" s="101">
        <f>G11+G23+G76+G80+G94+G95+G96</f>
        <v>0</v>
      </c>
      <c r="H97" s="102">
        <f>H11+H23+H76+H87</f>
        <v>0</v>
      </c>
      <c r="I97" s="101">
        <f>I11+I23+I76+I80+I94+I95+I96</f>
        <v>0</v>
      </c>
      <c r="J97" s="102">
        <f>J11+J23+J76+J87</f>
        <v>0</v>
      </c>
      <c r="K97" s="101">
        <f>K11+K23+K76+K80+K94+K95+K96</f>
        <v>0</v>
      </c>
      <c r="L97" s="102">
        <f>L11+L23+L76+L87</f>
        <v>0</v>
      </c>
      <c r="M97" s="101">
        <f>M11+M23+M76+M80+M94+M95+M96</f>
        <v>0</v>
      </c>
      <c r="N97" s="102">
        <f>N11+N23+N76+N87</f>
        <v>0</v>
      </c>
    </row>
    <row r="98" spans="1:15" ht="36" customHeight="1" x14ac:dyDescent="0.25">
      <c r="A98" s="103" t="s">
        <v>118</v>
      </c>
      <c r="B98" s="104"/>
      <c r="C98" s="105"/>
      <c r="D98" s="105"/>
      <c r="E98" s="105"/>
      <c r="F98" s="105"/>
      <c r="G98" s="105"/>
      <c r="H98" s="105"/>
      <c r="I98" s="105"/>
      <c r="J98" s="105"/>
      <c r="K98" s="105"/>
      <c r="L98" s="105"/>
      <c r="M98" s="105"/>
      <c r="N98" s="105"/>
    </row>
    <row r="99" spans="1:15" ht="12" customHeight="1" x14ac:dyDescent="0.25">
      <c r="A99" s="106"/>
      <c r="B99" s="106"/>
      <c r="C99" s="106"/>
      <c r="D99" s="106"/>
      <c r="E99" s="106"/>
      <c r="F99" s="106"/>
      <c r="G99" s="106"/>
      <c r="H99" s="106"/>
      <c r="I99" s="106"/>
      <c r="J99" s="106"/>
      <c r="K99" s="106"/>
      <c r="L99" s="106"/>
      <c r="M99" s="106"/>
      <c r="N99" s="106"/>
    </row>
    <row r="100" spans="1:15" ht="25.5" customHeight="1" x14ac:dyDescent="0.25">
      <c r="A100" s="107" t="s">
        <v>119</v>
      </c>
      <c r="B100" s="107"/>
      <c r="C100" s="106"/>
      <c r="D100" s="106"/>
      <c r="E100" s="106"/>
      <c r="F100" s="8" t="s">
        <v>4</v>
      </c>
      <c r="G100" s="106"/>
      <c r="H100" s="106"/>
      <c r="I100" s="106"/>
      <c r="J100" s="106"/>
      <c r="K100" s="106"/>
      <c r="L100" s="106"/>
      <c r="M100" s="106"/>
      <c r="N100" s="106"/>
    </row>
    <row r="101" spans="1:15" ht="19.5" customHeight="1" x14ac:dyDescent="0.25">
      <c r="A101" s="9" t="s">
        <v>120</v>
      </c>
      <c r="B101" s="9"/>
      <c r="C101" s="9" t="s">
        <v>121</v>
      </c>
      <c r="D101" s="9"/>
      <c r="E101" s="9" t="s">
        <v>122</v>
      </c>
      <c r="F101" s="9"/>
      <c r="G101" s="106"/>
      <c r="H101" s="106"/>
      <c r="I101" s="106"/>
      <c r="J101" s="106"/>
      <c r="K101" s="106"/>
      <c r="L101" s="106"/>
      <c r="M101" s="106"/>
      <c r="N101" s="106"/>
      <c r="O101" s="2"/>
    </row>
    <row r="102" spans="1:15" ht="28.5" customHeight="1" x14ac:dyDescent="0.25">
      <c r="A102" s="108" t="s">
        <v>123</v>
      </c>
      <c r="B102" s="109"/>
      <c r="C102" s="110">
        <f>C103+C106+C109+C110+C111+C115+C124</f>
        <v>0</v>
      </c>
      <c r="D102" s="110"/>
      <c r="E102" s="110">
        <f>E103+E106+E109+E110+E111+E115+E124</f>
        <v>0</v>
      </c>
      <c r="F102" s="110"/>
      <c r="G102" s="106"/>
      <c r="H102" s="106"/>
      <c r="I102" s="106"/>
      <c r="J102" s="106"/>
      <c r="K102" s="106"/>
      <c r="L102" s="106"/>
      <c r="M102" s="106"/>
      <c r="N102" s="106"/>
      <c r="O102" s="2"/>
    </row>
    <row r="103" spans="1:15" ht="68.25" customHeight="1" x14ac:dyDescent="0.25">
      <c r="A103" s="111" t="s">
        <v>124</v>
      </c>
      <c r="B103" s="111"/>
      <c r="C103" s="112">
        <f>C104+C105</f>
        <v>0</v>
      </c>
      <c r="D103" s="112"/>
      <c r="E103" s="112">
        <f>E104+E105</f>
        <v>0</v>
      </c>
      <c r="F103" s="112"/>
      <c r="G103" s="106"/>
      <c r="H103" s="106"/>
      <c r="I103" s="106"/>
      <c r="J103" s="106"/>
      <c r="K103" s="106"/>
      <c r="L103" s="106"/>
      <c r="M103" s="106"/>
      <c r="N103" s="106"/>
      <c r="O103" s="2"/>
    </row>
    <row r="104" spans="1:15" x14ac:dyDescent="0.25">
      <c r="A104" s="113" t="s">
        <v>125</v>
      </c>
      <c r="B104" s="113"/>
      <c r="C104" s="114"/>
      <c r="D104" s="114"/>
      <c r="E104" s="114"/>
      <c r="F104" s="114"/>
      <c r="G104" s="106"/>
      <c r="H104" s="106"/>
      <c r="I104" s="106"/>
      <c r="J104" s="106"/>
      <c r="K104" s="106"/>
      <c r="L104" s="106"/>
      <c r="M104" s="106"/>
      <c r="N104" s="106"/>
      <c r="O104" s="2"/>
    </row>
    <row r="105" spans="1:15" ht="15" customHeight="1" x14ac:dyDescent="0.25">
      <c r="A105" s="113" t="s">
        <v>126</v>
      </c>
      <c r="B105" s="113"/>
      <c r="C105" s="114"/>
      <c r="D105" s="114"/>
      <c r="E105" s="114"/>
      <c r="F105" s="114"/>
      <c r="G105" s="106"/>
      <c r="H105" s="106"/>
      <c r="I105" s="106"/>
      <c r="J105" s="106"/>
      <c r="K105" s="106"/>
      <c r="L105" s="106"/>
      <c r="M105" s="106"/>
      <c r="N105" s="106"/>
      <c r="O105" s="2"/>
    </row>
    <row r="106" spans="1:15" ht="36" customHeight="1" x14ac:dyDescent="0.25">
      <c r="A106" s="111" t="s">
        <v>127</v>
      </c>
      <c r="B106" s="111"/>
      <c r="C106" s="112">
        <f>C107+C108</f>
        <v>0</v>
      </c>
      <c r="D106" s="112"/>
      <c r="E106" s="112">
        <f>E107+E108</f>
        <v>0</v>
      </c>
      <c r="F106" s="112"/>
      <c r="G106" s="106"/>
      <c r="H106" s="106"/>
      <c r="I106" s="106"/>
      <c r="J106" s="106"/>
      <c r="K106" s="106"/>
      <c r="L106" s="106"/>
      <c r="M106" s="106"/>
      <c r="N106" s="106"/>
      <c r="O106" s="2"/>
    </row>
    <row r="107" spans="1:15" ht="43.5" customHeight="1" x14ac:dyDescent="0.25">
      <c r="A107" s="113" t="s">
        <v>128</v>
      </c>
      <c r="B107" s="113"/>
      <c r="C107" s="115"/>
      <c r="D107" s="115"/>
      <c r="E107" s="115"/>
      <c r="F107" s="115"/>
      <c r="G107" s="106"/>
      <c r="H107" s="106"/>
      <c r="I107" s="106"/>
      <c r="J107" s="106"/>
      <c r="K107" s="106"/>
      <c r="L107" s="106"/>
      <c r="M107" s="106"/>
      <c r="N107" s="106"/>
      <c r="O107" s="2"/>
    </row>
    <row r="108" spans="1:15" ht="25.5" customHeight="1" x14ac:dyDescent="0.25">
      <c r="A108" s="113" t="s">
        <v>129</v>
      </c>
      <c r="B108" s="113"/>
      <c r="C108" s="115"/>
      <c r="D108" s="115"/>
      <c r="E108" s="115"/>
      <c r="F108" s="115"/>
      <c r="G108" s="106"/>
      <c r="H108" s="106"/>
      <c r="I108" s="106"/>
      <c r="J108" s="106"/>
      <c r="K108" s="106"/>
      <c r="L108" s="106"/>
      <c r="M108" s="106"/>
      <c r="N108" s="106"/>
      <c r="O108" s="2"/>
    </row>
    <row r="109" spans="1:15" ht="29.25" customHeight="1" x14ac:dyDescent="0.25">
      <c r="A109" s="111" t="s">
        <v>130</v>
      </c>
      <c r="B109" s="111"/>
      <c r="C109" s="112"/>
      <c r="D109" s="112"/>
      <c r="E109" s="112"/>
      <c r="F109" s="112"/>
      <c r="G109" s="106"/>
      <c r="H109" s="106"/>
      <c r="I109" s="106"/>
      <c r="J109" s="106"/>
      <c r="K109" s="106"/>
      <c r="L109" s="106"/>
      <c r="M109" s="106"/>
      <c r="N109" s="106"/>
      <c r="O109" s="2"/>
    </row>
    <row r="110" spans="1:15" ht="36" customHeight="1" x14ac:dyDescent="0.25">
      <c r="A110" s="111" t="s">
        <v>131</v>
      </c>
      <c r="B110" s="111"/>
      <c r="C110" s="115"/>
      <c r="D110" s="115"/>
      <c r="E110" s="115"/>
      <c r="F110" s="115"/>
      <c r="G110" s="106"/>
      <c r="H110" s="106"/>
      <c r="I110" s="106"/>
      <c r="J110" s="106"/>
      <c r="K110" s="106"/>
      <c r="L110" s="106"/>
      <c r="M110" s="106"/>
      <c r="N110" s="106"/>
      <c r="O110" s="2"/>
    </row>
    <row r="111" spans="1:15" ht="24.75" customHeight="1" x14ac:dyDescent="0.25">
      <c r="A111" s="111" t="s">
        <v>132</v>
      </c>
      <c r="B111" s="111"/>
      <c r="C111" s="112">
        <f>C112+C113+C114</f>
        <v>0</v>
      </c>
      <c r="D111" s="112"/>
      <c r="E111" s="112">
        <f>E112+E113+E114</f>
        <v>0</v>
      </c>
      <c r="F111" s="112"/>
      <c r="G111" s="106"/>
      <c r="H111" s="106"/>
      <c r="I111" s="106"/>
      <c r="J111" s="106"/>
      <c r="K111" s="106"/>
      <c r="L111" s="106"/>
      <c r="M111" s="106"/>
      <c r="N111" s="106"/>
      <c r="O111" s="2"/>
    </row>
    <row r="112" spans="1:15" x14ac:dyDescent="0.25">
      <c r="A112" s="116" t="s">
        <v>133</v>
      </c>
      <c r="B112" s="116"/>
      <c r="C112" s="114"/>
      <c r="D112" s="114"/>
      <c r="E112" s="114"/>
      <c r="F112" s="114"/>
      <c r="G112" s="106"/>
      <c r="H112" s="106"/>
      <c r="I112" s="106"/>
      <c r="J112" s="106"/>
      <c r="K112" s="106"/>
      <c r="L112" s="106"/>
      <c r="M112" s="106"/>
      <c r="N112" s="106"/>
      <c r="O112" s="2"/>
    </row>
    <row r="113" spans="1:15" x14ac:dyDescent="0.25">
      <c r="A113" s="116" t="s">
        <v>134</v>
      </c>
      <c r="B113" s="116"/>
      <c r="C113" s="115"/>
      <c r="D113" s="115"/>
      <c r="E113" s="115"/>
      <c r="F113" s="115"/>
      <c r="G113" s="106"/>
      <c r="H113" s="106"/>
      <c r="I113" s="106"/>
      <c r="J113" s="106"/>
      <c r="K113" s="106"/>
      <c r="L113" s="106"/>
      <c r="M113" s="106"/>
      <c r="N113" s="106"/>
      <c r="O113" s="2"/>
    </row>
    <row r="114" spans="1:15" x14ac:dyDescent="0.25">
      <c r="A114" s="116" t="s">
        <v>135</v>
      </c>
      <c r="B114" s="116"/>
      <c r="C114" s="115"/>
      <c r="D114" s="115"/>
      <c r="E114" s="115"/>
      <c r="F114" s="115"/>
      <c r="G114" s="106"/>
      <c r="H114" s="106"/>
      <c r="I114" s="106"/>
      <c r="J114" s="106"/>
      <c r="K114" s="106"/>
      <c r="L114" s="106"/>
      <c r="M114" s="106"/>
      <c r="N114" s="106"/>
      <c r="O114" s="2"/>
    </row>
    <row r="115" spans="1:15" ht="20.25" customHeight="1" x14ac:dyDescent="0.25">
      <c r="A115" s="111" t="s">
        <v>136</v>
      </c>
      <c r="B115" s="111"/>
      <c r="C115" s="112">
        <f>C116+C117+C118+C119+C120+C121+C122+C123</f>
        <v>0</v>
      </c>
      <c r="D115" s="112"/>
      <c r="E115" s="112">
        <f>E116+E117+E118+E119+E120+E121+E122+E123</f>
        <v>0</v>
      </c>
      <c r="F115" s="112"/>
      <c r="G115" s="106"/>
      <c r="H115" s="106"/>
      <c r="I115" s="106"/>
      <c r="J115" s="106"/>
      <c r="K115" s="106"/>
      <c r="L115" s="106"/>
      <c r="M115" s="106"/>
      <c r="N115" s="106"/>
      <c r="O115" s="2"/>
    </row>
    <row r="116" spans="1:15" x14ac:dyDescent="0.25">
      <c r="A116" s="116" t="s">
        <v>137</v>
      </c>
      <c r="B116" s="116"/>
      <c r="C116" s="115"/>
      <c r="D116" s="115"/>
      <c r="E116" s="115"/>
      <c r="F116" s="115"/>
      <c r="G116" s="106"/>
      <c r="H116" s="106"/>
      <c r="I116" s="106"/>
      <c r="J116" s="106"/>
      <c r="K116" s="106"/>
      <c r="L116" s="106"/>
      <c r="M116" s="106"/>
      <c r="N116" s="106"/>
      <c r="O116" s="2"/>
    </row>
    <row r="117" spans="1:15" ht="22.5" customHeight="1" x14ac:dyDescent="0.25">
      <c r="A117" s="116" t="s">
        <v>138</v>
      </c>
      <c r="B117" s="116"/>
      <c r="C117" s="115"/>
      <c r="D117" s="115"/>
      <c r="E117" s="115"/>
      <c r="F117" s="115"/>
      <c r="G117" s="106"/>
      <c r="H117" s="106"/>
      <c r="I117" s="106"/>
      <c r="J117" s="106"/>
      <c r="K117" s="106"/>
      <c r="L117" s="106"/>
      <c r="M117" s="106"/>
      <c r="N117" s="106"/>
      <c r="O117" s="2"/>
    </row>
    <row r="118" spans="1:15" ht="30" customHeight="1" x14ac:dyDescent="0.25">
      <c r="A118" s="116" t="s">
        <v>139</v>
      </c>
      <c r="B118" s="117"/>
      <c r="C118" s="112"/>
      <c r="D118" s="112"/>
      <c r="E118" s="112"/>
      <c r="F118" s="112"/>
      <c r="G118" s="106"/>
      <c r="H118" s="106"/>
      <c r="I118" s="106"/>
      <c r="J118" s="106"/>
      <c r="K118" s="106"/>
      <c r="L118" s="106"/>
      <c r="M118" s="106"/>
      <c r="N118" s="106"/>
      <c r="O118" s="2"/>
    </row>
    <row r="119" spans="1:15" ht="23.25" customHeight="1" x14ac:dyDescent="0.25">
      <c r="A119" s="116" t="s">
        <v>140</v>
      </c>
      <c r="B119" s="116"/>
      <c r="C119" s="112"/>
      <c r="D119" s="112"/>
      <c r="E119" s="112"/>
      <c r="F119" s="112"/>
      <c r="G119" s="106"/>
      <c r="H119" s="106"/>
      <c r="I119" s="106"/>
      <c r="J119" s="106"/>
      <c r="K119" s="106"/>
      <c r="L119" s="106"/>
      <c r="M119" s="106"/>
      <c r="N119" s="106"/>
      <c r="O119" s="2"/>
    </row>
    <row r="120" spans="1:15" ht="22.5" customHeight="1" x14ac:dyDescent="0.25">
      <c r="A120" s="116" t="s">
        <v>141</v>
      </c>
      <c r="B120" s="116"/>
      <c r="C120" s="112"/>
      <c r="D120" s="112"/>
      <c r="E120" s="112"/>
      <c r="F120" s="112"/>
      <c r="G120" s="106"/>
      <c r="H120" s="106"/>
      <c r="I120" s="106"/>
      <c r="J120" s="106"/>
      <c r="K120" s="106"/>
      <c r="L120" s="106"/>
      <c r="M120" s="106"/>
      <c r="N120" s="106"/>
      <c r="O120" s="2"/>
    </row>
    <row r="121" spans="1:15" ht="15" customHeight="1" x14ac:dyDescent="0.25">
      <c r="A121" s="118"/>
      <c r="B121" s="119"/>
      <c r="C121" s="112"/>
      <c r="D121" s="112"/>
      <c r="E121" s="112"/>
      <c r="F121" s="112"/>
      <c r="G121" s="106"/>
      <c r="H121" s="106"/>
      <c r="I121" s="106"/>
      <c r="J121" s="106"/>
      <c r="K121" s="106"/>
      <c r="L121" s="106"/>
      <c r="M121" s="106"/>
      <c r="N121" s="106"/>
      <c r="O121" s="2"/>
    </row>
    <row r="122" spans="1:15" ht="15" customHeight="1" x14ac:dyDescent="0.25">
      <c r="A122" s="118"/>
      <c r="B122" s="119"/>
      <c r="C122" s="112"/>
      <c r="D122" s="112"/>
      <c r="E122" s="112"/>
      <c r="F122" s="112"/>
      <c r="G122" s="106"/>
      <c r="H122" s="106"/>
      <c r="I122" s="106"/>
      <c r="J122" s="106"/>
      <c r="K122" s="106"/>
      <c r="L122" s="106"/>
      <c r="M122" s="106"/>
      <c r="N122" s="106"/>
      <c r="O122" s="2"/>
    </row>
    <row r="123" spans="1:15" ht="15" customHeight="1" x14ac:dyDescent="0.25">
      <c r="A123" s="118"/>
      <c r="B123" s="119"/>
      <c r="C123" s="112"/>
      <c r="D123" s="112"/>
      <c r="E123" s="112"/>
      <c r="F123" s="112"/>
      <c r="G123" s="106"/>
      <c r="H123" s="106"/>
      <c r="I123" s="106"/>
      <c r="J123" s="106"/>
      <c r="K123" s="106"/>
      <c r="L123" s="106"/>
      <c r="M123" s="106"/>
      <c r="N123" s="106"/>
      <c r="O123" s="2"/>
    </row>
    <row r="124" spans="1:15" x14ac:dyDescent="0.25">
      <c r="A124" s="111" t="s">
        <v>142</v>
      </c>
      <c r="B124" s="111"/>
      <c r="C124" s="112"/>
      <c r="D124" s="112"/>
      <c r="E124" s="112"/>
      <c r="F124" s="112"/>
      <c r="G124" s="106"/>
      <c r="H124" s="106"/>
      <c r="I124" s="106"/>
      <c r="J124" s="106"/>
      <c r="K124" s="106"/>
      <c r="L124" s="106"/>
      <c r="M124" s="106"/>
      <c r="N124" s="106"/>
      <c r="O124" s="2"/>
    </row>
    <row r="125" spans="1:15" x14ac:dyDescent="0.25">
      <c r="A125" s="106"/>
      <c r="B125" s="106"/>
      <c r="C125" s="120"/>
      <c r="D125" s="121"/>
      <c r="E125" s="120"/>
      <c r="F125" s="121"/>
      <c r="G125" s="106"/>
      <c r="H125" s="106"/>
      <c r="I125" s="106"/>
      <c r="J125" s="106"/>
      <c r="K125" s="106"/>
      <c r="L125" s="106"/>
      <c r="M125" s="106"/>
      <c r="N125" s="106"/>
      <c r="O125" s="2"/>
    </row>
    <row r="126" spans="1:15" ht="41.25" customHeight="1" x14ac:dyDescent="0.25">
      <c r="A126" s="122" t="s">
        <v>143</v>
      </c>
      <c r="B126" s="122"/>
      <c r="C126" s="122"/>
      <c r="D126" s="122"/>
      <c r="E126" s="122"/>
      <c r="F126" s="122" t="s">
        <v>144</v>
      </c>
      <c r="G126" s="122"/>
      <c r="H126" s="122"/>
      <c r="I126" s="122"/>
      <c r="J126" s="122"/>
      <c r="K126" s="122"/>
      <c r="L126" s="122"/>
      <c r="M126" s="122"/>
      <c r="N126" s="122"/>
    </row>
    <row r="127" spans="1:15" x14ac:dyDescent="0.25">
      <c r="A127" s="122" t="s">
        <v>145</v>
      </c>
      <c r="B127" s="122"/>
      <c r="C127" s="122" t="s">
        <v>122</v>
      </c>
      <c r="D127" s="122"/>
      <c r="E127" s="122"/>
      <c r="F127" s="122" t="s">
        <v>146</v>
      </c>
      <c r="G127" s="122"/>
      <c r="H127" s="122"/>
      <c r="I127" s="122"/>
      <c r="J127" s="122"/>
      <c r="K127" s="122"/>
      <c r="L127" s="122" t="s">
        <v>147</v>
      </c>
      <c r="M127" s="122"/>
      <c r="N127" s="122"/>
    </row>
    <row r="128" spans="1:15" x14ac:dyDescent="0.25">
      <c r="A128" s="122"/>
      <c r="B128" s="122"/>
      <c r="C128" s="122"/>
      <c r="D128" s="122"/>
      <c r="E128" s="122"/>
      <c r="F128" s="122"/>
      <c r="G128" s="122"/>
      <c r="H128" s="122"/>
      <c r="I128" s="122"/>
      <c r="J128" s="122"/>
      <c r="K128" s="122"/>
      <c r="L128" s="122"/>
      <c r="M128" s="122"/>
      <c r="N128" s="122"/>
    </row>
    <row r="129" spans="1:15" x14ac:dyDescent="0.25">
      <c r="A129" s="122"/>
      <c r="B129" s="122"/>
      <c r="C129" s="122"/>
      <c r="D129" s="122"/>
      <c r="E129" s="122"/>
      <c r="F129" s="122"/>
      <c r="G129" s="122"/>
      <c r="H129" s="122"/>
      <c r="I129" s="122"/>
      <c r="J129" s="122"/>
      <c r="K129" s="122"/>
      <c r="L129" s="122"/>
      <c r="M129" s="122"/>
      <c r="N129" s="122"/>
    </row>
    <row r="130" spans="1:15" s="2" customFormat="1" x14ac:dyDescent="0.25">
      <c r="A130" s="123"/>
      <c r="B130" s="123"/>
      <c r="C130" s="123"/>
      <c r="D130" s="123"/>
      <c r="E130" s="123"/>
      <c r="F130" s="123"/>
      <c r="G130" s="123"/>
      <c r="H130" s="123"/>
      <c r="I130" s="123"/>
      <c r="J130" s="123"/>
      <c r="K130" s="123"/>
      <c r="L130" s="123"/>
      <c r="M130" s="123"/>
      <c r="N130" s="123"/>
      <c r="O130" s="123"/>
    </row>
    <row r="131" spans="1:15" s="2" customFormat="1" x14ac:dyDescent="0.25">
      <c r="A131" s="124" t="s">
        <v>148</v>
      </c>
      <c r="B131" s="125"/>
      <c r="C131" s="125"/>
      <c r="D131" s="125"/>
      <c r="E131" s="125"/>
      <c r="F131" s="125"/>
      <c r="G131" s="125"/>
      <c r="H131" s="125"/>
      <c r="I131" s="125"/>
      <c r="J131" s="125"/>
      <c r="K131" s="125"/>
      <c r="L131" s="125"/>
      <c r="M131" s="125"/>
      <c r="N131" s="125"/>
      <c r="O131" s="125"/>
    </row>
    <row r="132" spans="1:15" ht="30.75" customHeight="1" x14ac:dyDescent="0.25">
      <c r="A132" s="126" t="s">
        <v>149</v>
      </c>
      <c r="B132" s="126"/>
      <c r="C132" s="126"/>
      <c r="D132" s="126"/>
      <c r="E132" s="126"/>
      <c r="F132" s="126"/>
      <c r="G132" s="126"/>
      <c r="H132" s="126"/>
      <c r="I132" s="126"/>
      <c r="J132" s="126"/>
      <c r="K132" s="126"/>
      <c r="L132" s="126"/>
      <c r="M132" s="126"/>
      <c r="N132" s="126"/>
      <c r="O132" s="126"/>
    </row>
    <row r="133" spans="1:15" s="2" customFormat="1" ht="155.25" customHeight="1" x14ac:dyDescent="0.25">
      <c r="A133" s="126" t="s">
        <v>150</v>
      </c>
      <c r="B133" s="127"/>
      <c r="C133" s="127"/>
      <c r="D133" s="127"/>
      <c r="E133" s="127"/>
      <c r="F133" s="127"/>
      <c r="G133" s="127"/>
      <c r="H133" s="127"/>
      <c r="I133" s="127"/>
      <c r="J133" s="127"/>
      <c r="K133" s="127"/>
      <c r="L133" s="127"/>
      <c r="M133" s="127"/>
      <c r="N133" s="127"/>
      <c r="O133" s="125"/>
    </row>
    <row r="134" spans="1:15" ht="15" customHeight="1" x14ac:dyDescent="0.25">
      <c r="A134" s="128" t="s">
        <v>151</v>
      </c>
      <c r="B134" s="127"/>
      <c r="C134" s="127"/>
      <c r="D134" s="127"/>
      <c r="E134" s="127"/>
      <c r="F134" s="127"/>
      <c r="G134" s="127"/>
      <c r="H134" s="127"/>
      <c r="I134" s="127"/>
      <c r="J134" s="127"/>
      <c r="K134" s="127"/>
      <c r="L134" s="127"/>
      <c r="M134" s="127"/>
      <c r="N134" s="127"/>
    </row>
    <row r="135" spans="1:15" s="33" customFormat="1" x14ac:dyDescent="0.25">
      <c r="A135" s="129" t="s">
        <v>152</v>
      </c>
    </row>
    <row r="138" spans="1:15" s="2" customFormat="1" ht="15" customHeight="1" x14ac:dyDescent="0.25">
      <c r="A138" s="130" t="s">
        <v>153</v>
      </c>
      <c r="B138" s="130"/>
      <c r="C138" s="130"/>
      <c r="D138" s="130"/>
      <c r="E138" s="123"/>
      <c r="F138" s="123"/>
      <c r="G138" s="123"/>
      <c r="H138" s="123"/>
      <c r="I138" s="123"/>
      <c r="J138" s="123"/>
      <c r="K138" s="123"/>
      <c r="L138" s="123"/>
      <c r="M138" s="123"/>
      <c r="N138" s="123"/>
      <c r="O138" s="123"/>
    </row>
    <row r="139" spans="1:15" s="2" customFormat="1" x14ac:dyDescent="0.25">
      <c r="A139" s="123"/>
      <c r="B139" s="131" t="s">
        <v>154</v>
      </c>
      <c r="C139" s="132"/>
      <c r="D139" s="132"/>
      <c r="E139" s="132"/>
      <c r="F139" s="132"/>
      <c r="G139" s="123"/>
      <c r="H139" s="123"/>
      <c r="I139" s="123"/>
      <c r="J139" s="123"/>
      <c r="K139" s="123"/>
      <c r="L139" s="123"/>
      <c r="M139" s="123"/>
      <c r="N139" s="123"/>
      <c r="O139" s="123"/>
    </row>
    <row r="140" spans="1:15" s="2" customFormat="1" ht="15" customHeight="1" x14ac:dyDescent="0.25">
      <c r="A140" s="130" t="s">
        <v>155</v>
      </c>
      <c r="B140" s="130"/>
      <c r="C140" s="130"/>
      <c r="D140" s="130"/>
      <c r="E140" s="130"/>
      <c r="F140" s="130"/>
      <c r="G140" s="123"/>
      <c r="H140" s="123"/>
      <c r="I140" s="123"/>
      <c r="J140" s="123"/>
      <c r="K140" s="123"/>
      <c r="L140" s="123"/>
      <c r="M140" s="123"/>
      <c r="N140" s="123"/>
      <c r="O140" s="123"/>
    </row>
    <row r="141" spans="1:15" s="2" customFormat="1" x14ac:dyDescent="0.25">
      <c r="A141" s="123"/>
      <c r="B141" s="131" t="s">
        <v>154</v>
      </c>
      <c r="C141" s="132"/>
      <c r="D141" s="132"/>
      <c r="E141" s="132"/>
      <c r="F141" s="132"/>
      <c r="G141" s="123"/>
      <c r="H141" s="123"/>
      <c r="I141" s="123"/>
      <c r="J141" s="123"/>
      <c r="K141" s="123"/>
      <c r="L141" s="123"/>
      <c r="M141" s="123"/>
      <c r="N141" s="123"/>
      <c r="O141" s="123"/>
    </row>
    <row r="143" spans="1:15" x14ac:dyDescent="0.25">
      <c r="A143" s="126" t="s">
        <v>156</v>
      </c>
      <c r="B143" s="127"/>
      <c r="C143" s="127"/>
      <c r="D143" s="127"/>
      <c r="E143" s="127"/>
      <c r="F143" s="127"/>
      <c r="G143" s="127"/>
      <c r="H143" s="127"/>
      <c r="I143" s="127"/>
      <c r="J143" s="127"/>
      <c r="K143" s="127"/>
      <c r="L143" s="127"/>
      <c r="M143" s="127"/>
      <c r="N143" s="127"/>
      <c r="O143" s="125"/>
    </row>
  </sheetData>
  <mergeCells count="108">
    <mergeCell ref="B141:F141"/>
    <mergeCell ref="A143:N143"/>
    <mergeCell ref="A132:O132"/>
    <mergeCell ref="A133:N133"/>
    <mergeCell ref="A134:N134"/>
    <mergeCell ref="A138:D138"/>
    <mergeCell ref="B139:F139"/>
    <mergeCell ref="A140:F140"/>
    <mergeCell ref="A128:B128"/>
    <mergeCell ref="C128:E128"/>
    <mergeCell ref="F128:K128"/>
    <mergeCell ref="L128:N128"/>
    <mergeCell ref="A129:B129"/>
    <mergeCell ref="C129:E129"/>
    <mergeCell ref="F129:K129"/>
    <mergeCell ref="L129:N129"/>
    <mergeCell ref="C125:D125"/>
    <mergeCell ref="E125:F125"/>
    <mergeCell ref="A126:E126"/>
    <mergeCell ref="F126:N126"/>
    <mergeCell ref="A127:B127"/>
    <mergeCell ref="C127:E127"/>
    <mergeCell ref="F127:K127"/>
    <mergeCell ref="L127:N127"/>
    <mergeCell ref="A123:B123"/>
    <mergeCell ref="C123:D123"/>
    <mergeCell ref="E123:F123"/>
    <mergeCell ref="A124:B124"/>
    <mergeCell ref="C124:D124"/>
    <mergeCell ref="E124:F124"/>
    <mergeCell ref="A121:B121"/>
    <mergeCell ref="C121:D121"/>
    <mergeCell ref="E121:F121"/>
    <mergeCell ref="A122:B122"/>
    <mergeCell ref="C122:D122"/>
    <mergeCell ref="E122:F122"/>
    <mergeCell ref="A119:B119"/>
    <mergeCell ref="C119:D119"/>
    <mergeCell ref="E119:F119"/>
    <mergeCell ref="A120:B120"/>
    <mergeCell ref="C120:D120"/>
    <mergeCell ref="E120:F120"/>
    <mergeCell ref="A117:B117"/>
    <mergeCell ref="C117:D117"/>
    <mergeCell ref="E117:F117"/>
    <mergeCell ref="A118:B118"/>
    <mergeCell ref="C118:D118"/>
    <mergeCell ref="E118:F118"/>
    <mergeCell ref="A115:B115"/>
    <mergeCell ref="C115:D115"/>
    <mergeCell ref="E115:F115"/>
    <mergeCell ref="A116:B116"/>
    <mergeCell ref="C116:D116"/>
    <mergeCell ref="E116:F116"/>
    <mergeCell ref="A113:B113"/>
    <mergeCell ref="C113:D113"/>
    <mergeCell ref="E113:F113"/>
    <mergeCell ref="A114:B114"/>
    <mergeCell ref="C114:D114"/>
    <mergeCell ref="E114:F114"/>
    <mergeCell ref="A111:B111"/>
    <mergeCell ref="C111:D111"/>
    <mergeCell ref="E111:F111"/>
    <mergeCell ref="A112:B112"/>
    <mergeCell ref="C112:D112"/>
    <mergeCell ref="E112:F112"/>
    <mergeCell ref="A109:B109"/>
    <mergeCell ref="C109:D109"/>
    <mergeCell ref="E109:F109"/>
    <mergeCell ref="A110:B110"/>
    <mergeCell ref="C110:D110"/>
    <mergeCell ref="E110:F110"/>
    <mergeCell ref="A107:B107"/>
    <mergeCell ref="C107:D107"/>
    <mergeCell ref="E107:F107"/>
    <mergeCell ref="A108:B108"/>
    <mergeCell ref="C108:D108"/>
    <mergeCell ref="E108:F108"/>
    <mergeCell ref="A105:B105"/>
    <mergeCell ref="C105:D105"/>
    <mergeCell ref="E105:F105"/>
    <mergeCell ref="A106:B106"/>
    <mergeCell ref="C106:D106"/>
    <mergeCell ref="E106:F106"/>
    <mergeCell ref="A103:B103"/>
    <mergeCell ref="C103:D103"/>
    <mergeCell ref="E103:F103"/>
    <mergeCell ref="A104:B104"/>
    <mergeCell ref="C104:D104"/>
    <mergeCell ref="E104:F104"/>
    <mergeCell ref="A98:N98"/>
    <mergeCell ref="A100:B100"/>
    <mergeCell ref="A101:B101"/>
    <mergeCell ref="C101:D101"/>
    <mergeCell ref="E101:F101"/>
    <mergeCell ref="A102:B102"/>
    <mergeCell ref="C102:D102"/>
    <mergeCell ref="E102:F102"/>
    <mergeCell ref="A1:N1"/>
    <mergeCell ref="A7:A9"/>
    <mergeCell ref="B7:B9"/>
    <mergeCell ref="C7:H7"/>
    <mergeCell ref="I7:J8"/>
    <mergeCell ref="K7:L8"/>
    <mergeCell ref="M7:N8"/>
    <mergeCell ref="C8:D8"/>
    <mergeCell ref="E8:F8"/>
    <mergeCell ref="G8:H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2019-04-15T07:11:39Z</dcterms:modified>
</cp:coreProperties>
</file>