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092020_KN" sheetId="2" r:id="rId1"/>
  </sheets>
  <definedNames>
    <definedName name="_xlnm._FilterDatabase" localSheetId="0" hidden="1">'092020_KN'!$A$4:$F$194</definedName>
    <definedName name="_xlnm.Print_Area" localSheetId="0">'092020_KN'!$A$1:$F$189</definedName>
    <definedName name="_xlnm.Print_Titles" localSheetId="0">'092020_KN'!$4:$4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76" i="2"/>
  <c r="F48" i="2"/>
  <c r="F19" i="2"/>
</calcChain>
</file>

<file path=xl/sharedStrings.xml><?xml version="1.0" encoding="utf-8"?>
<sst xmlns="http://schemas.openxmlformats.org/spreadsheetml/2006/main" count="608" uniqueCount="393">
  <si>
    <t>Laboratorisko pakalpojumu apmaksai paredzēto finanšu līdzekļu izlietojums 
ģimenes ārstiem, pie kuriem reģistrēti pacienti</t>
  </si>
  <si>
    <t>Nosūtītāja TN</t>
  </si>
  <si>
    <t>Nosūtītāja  ārsta identifikators</t>
  </si>
  <si>
    <t>Nosūtītāja uzvārds, vārds</t>
  </si>
  <si>
    <t>Nosūtītāja iestādes kods</t>
  </si>
  <si>
    <t>Nosūtītāja iestādes nosaukums</t>
  </si>
  <si>
    <t>A.Lucenko ārsta prakse, SIA</t>
  </si>
  <si>
    <t>AFP, Sabiedrība ar ierobežotu atbildību</t>
  </si>
  <si>
    <t>Aijas Briedes ārsta prakse, SIA</t>
  </si>
  <si>
    <t>Aizstrauta Tamāra - ģimenes ārsta un arodveselības un arodslimību ārsta prakse</t>
  </si>
  <si>
    <t>Andas Mellenbergas ārsta prakse, Sabiedrība ar ierobežotu atbildību</t>
  </si>
  <si>
    <t>Ašmane Solveiga - ģimenes ārsta un arodveselības un arodslimību ārsta prakse</t>
  </si>
  <si>
    <t>Avots Elmārs - ģimenes ārsta prakse</t>
  </si>
  <si>
    <t>Āboliņš Mārtiņš - ģimenes ārsta un internista prakse</t>
  </si>
  <si>
    <t>āp DOCTUS, SIA</t>
  </si>
  <si>
    <t>āp SANUS, SIA</t>
  </si>
  <si>
    <t>Baltā Sarmīte - ģimenes ārsta un arodveselības un arodslimību ārsta prakse</t>
  </si>
  <si>
    <t>Baranovs Aleksejs - ģimenes ārsta un internista prakse</t>
  </si>
  <si>
    <t>Basenko Ludmila - ģimenes ārsta prakse</t>
  </si>
  <si>
    <t>Berežnaja Tatjana - ģimenes ārsta prakse</t>
  </si>
  <si>
    <t>Berga Ruta -ģimenes ārsta prakse</t>
  </si>
  <si>
    <t>Bernšteine Jeļena - ģimenes ārsta prakse</t>
  </si>
  <si>
    <t>Bētiņa Lilita - ģimenes ārsta un arodveselības un arodslimību ārsta prakse</t>
  </si>
  <si>
    <t>Birzniece Daiga - ģimenes ārsta un arodveselības un arodslimību ārsta prakse</t>
  </si>
  <si>
    <t>Bitmane Maija - ārsta internista prakse</t>
  </si>
  <si>
    <t>Bīlāne Līga - ģimenes ārsta prakse</t>
  </si>
  <si>
    <t>Blese Ingrīda - ģimenes ārsta prakse</t>
  </si>
  <si>
    <t>Blese Pēteris - ģimenes ārsta prakse</t>
  </si>
  <si>
    <t>Blumberga Ilona - ģimenes ārsta un arodveselības un arodslimību ārsta prakse</t>
  </si>
  <si>
    <t>Blūma Olga - ģimenes ārsta prakse</t>
  </si>
  <si>
    <t>Brauna Anita - ģimenes ārsta un arodveselības un arodslimību ārsta prakse</t>
  </si>
  <si>
    <t>Brundzule Ieva - ģimenes ārsta un arodveselības un arodslimību ārsta prakse</t>
  </si>
  <si>
    <t>Butramjevs Dmitrijs - ģimenes ārsta prakse</t>
  </si>
  <si>
    <t>Būmeistere Lija - ģimenes ārsta prakse</t>
  </si>
  <si>
    <t>Cakule Gita - ģimenes ārsta prakse</t>
  </si>
  <si>
    <t>Capļina Violeta - ģimenes ārstu prakse</t>
  </si>
  <si>
    <t>Careva Aija - ģimenes ārsta prakse</t>
  </si>
  <si>
    <t>Cābele Dace - ģimenes ārsta prakse</t>
  </si>
  <si>
    <t>Celma Violeta - ģimenes ārsta prakse</t>
  </si>
  <si>
    <t>Cērpa Ilva - ģimenes ārsta un arodveselības un arodslimību ārsta prakse</t>
  </si>
  <si>
    <t>Cinkus Vēsma -ģimenes ārsta prakse</t>
  </si>
  <si>
    <t>Čipiga Rozālija - ģimenes ārsta prakse</t>
  </si>
  <si>
    <t>Čudere Anna - ārsta prakse pediatrijā un bērnu neiroloģijā</t>
  </si>
  <si>
    <t>DACES RUNDĀNES ĢĀP, Individuālais komersants</t>
  </si>
  <si>
    <t>DAKTERIS IMANTS, SIA</t>
  </si>
  <si>
    <t>DOKTORĀTS ELITE, Medicīnas sabiedrība ar ierobežotu atbildību</t>
  </si>
  <si>
    <t>Dr. Būmanes ģimenes ārsta prakse, SIA</t>
  </si>
  <si>
    <t>Dr.Rudzītes ārsta prakse, Sabiedrība ar ierobežotu atbildību</t>
  </si>
  <si>
    <t>Dr.Rutas Vinteres prakse, SIA</t>
  </si>
  <si>
    <t>Dreimane Maruta - ģimenes ārsta un pediatra prakse</t>
  </si>
  <si>
    <t>DRUVAS DOKTORĀTS, SIA</t>
  </si>
  <si>
    <t>Dubra Malda - ģimenes ārsta prakse</t>
  </si>
  <si>
    <t>EZERES DOKTORĀTS, SIA</t>
  </si>
  <si>
    <t>Francisti Vera - ģimenes ārsta prakse</t>
  </si>
  <si>
    <t>Gerharde Baiba - ģimenes ārsta prakse</t>
  </si>
  <si>
    <t>Goba Eva - ārsta prakse pediatrijā un fizikālā un rehabilitācijas medicīnā</t>
  </si>
  <si>
    <t>Grigale Ilga - ģimenes ārsta prakse</t>
  </si>
  <si>
    <t>Grikmane Ligita - ģimenes ārsta prakse</t>
  </si>
  <si>
    <t>Griķe Baiba - ģimenes ārsta prakse</t>
  </si>
  <si>
    <t>Grīnvalde Ērika - ģimenes ārsta prakse</t>
  </si>
  <si>
    <t>Grospiņš Andis - ģimenes ārsta un arodveselības un arodslimību ārsta prakse</t>
  </si>
  <si>
    <t>Guste Maruta - ģimenes ārsta prakse</t>
  </si>
  <si>
    <t>I. ANDERSONES ĀRSTA PRAKSE, SIA</t>
  </si>
  <si>
    <t>I.Stoma ārsta prakse, SIA</t>
  </si>
  <si>
    <t>Inas Zemtures ģimenes ārsta-pediatra prakse, SIA</t>
  </si>
  <si>
    <t>INATE, SIA</t>
  </si>
  <si>
    <t>Irlavas Sarkanā Krusta slimnīca, Sabiedrība ar ierobežotu atbildību</t>
  </si>
  <si>
    <t>Ivanova Alla - ģimenes ārsta prakse</t>
  </si>
  <si>
    <t>Jakovļeva Alla - ģimenes ārsta prakse</t>
  </si>
  <si>
    <t>Jakubauska Indra - ģimenes ārsta prakse</t>
  </si>
  <si>
    <t>Jakušenoka doktorāts, SIA</t>
  </si>
  <si>
    <t>Jānis Raibarts - ārsta prakse un konsultācijas, SIA</t>
  </si>
  <si>
    <t>Jāņa Sergejenko ģimenes ārsta prakse, SIA</t>
  </si>
  <si>
    <t>Jefremova Gunta - ģimenes ārsta prakse</t>
  </si>
  <si>
    <t>Jēkule Linda - ģimenes ārsta prakse</t>
  </si>
  <si>
    <t>Jurēvica Skaidrīte - ģimenes ārsta prakse</t>
  </si>
  <si>
    <t>Juzupa Ludmila - ģimenes ārsta prakse</t>
  </si>
  <si>
    <t>Kalna Astrīda - ģimenes ārsta prakse</t>
  </si>
  <si>
    <t>Kalniņa Agrita - ģimenes ārsta prakse</t>
  </si>
  <si>
    <t>Kitte Rudīte - ģimenes ārsta un arodveselības un arodslimību ārsta prakse</t>
  </si>
  <si>
    <t>Klauga Jolanta - ģimenes ārsta prakse</t>
  </si>
  <si>
    <t>Komarova Alevtina - ģimenes ārsta prakse</t>
  </si>
  <si>
    <t>Komarovs Aleksandrs - ģimenes ārsta prakse</t>
  </si>
  <si>
    <t>Kosova Tatjana - ģimenes ārsta prakse</t>
  </si>
  <si>
    <t>Kotova Inga - ģimenes ārsta prakse</t>
  </si>
  <si>
    <t>Kraģis Juris - ģimenes ārsta prakse</t>
  </si>
  <si>
    <t>Krētaine Dace - ģimenes ārsta prakse</t>
  </si>
  <si>
    <t>Kronberga Vēsma - ģimenes ārsta un pediatra prakse</t>
  </si>
  <si>
    <t>Kronoss, Sabiedrība ar ierobežotu atbildību</t>
  </si>
  <si>
    <t>Krūzes Vilmas ģimenes ārsta prakse, IK</t>
  </si>
  <si>
    <t>Krūziņa Inga - ģimenes ārsta, dermatologa, venerologa un arodveselības un arodslimību ārsta prakse</t>
  </si>
  <si>
    <t>Kudiņa Inta - ģimenes ārsta prakse</t>
  </si>
  <si>
    <t>Kukle Solvita - ģimenes ārsta prakse</t>
  </si>
  <si>
    <t>Kuklis Gundars - ģimenes ārsta un pediatra prakse</t>
  </si>
  <si>
    <t>L.LAGZDIŅAS ĀRSTA PRAKSE, SIA</t>
  </si>
  <si>
    <t>Laimiņa Gunta - ģimenes ārsta prakse</t>
  </si>
  <si>
    <t>LAURAS RĒRIHAS PRAKSE, Sabiedrība ar ierobežotu atbildību</t>
  </si>
  <si>
    <t>Lauriņa Aija - ģimenes ārsta un arodveselības un arodslimību ārsta prakse</t>
  </si>
  <si>
    <t>Leimane Daiga - ģimenes ārsta un kardiologa prakse</t>
  </si>
  <si>
    <t>Liepa Ingrīda - ģimenes ārsta prakse</t>
  </si>
  <si>
    <t>Lipska Rudīte - ģimenes ārsta prakse</t>
  </si>
  <si>
    <t>Lormane Annemarija -ģimenes ārsta prakse</t>
  </si>
  <si>
    <t>Lunde Dzintra -ģimenes ārsta prakse</t>
  </si>
  <si>
    <t>M. Džeriņas ārsta prakse, IK</t>
  </si>
  <si>
    <t>Maijas Petrovas ārsta prakse, Sabiedrība ar ierobežotu atbildību</t>
  </si>
  <si>
    <t>Maļebaševa Tatjana - ģimenes ārsta prakse</t>
  </si>
  <si>
    <t>MANS DOKTORĀTS, SIA</t>
  </si>
  <si>
    <t>Matisone Marija - ģimenes ārsta, onkologa ķīmijterapeita un arodveselības un arodslimību ārsta prakse</t>
  </si>
  <si>
    <t>Medeor, SIA</t>
  </si>
  <si>
    <t>Meissana, SIA</t>
  </si>
  <si>
    <t>Meldere Māra - ģimenes ārsta prakse</t>
  </si>
  <si>
    <t>Meženiece Ilga - ģimenes ārsta prakse</t>
  </si>
  <si>
    <t>Mockus Aļģirds - ģimenes ārsta prakse</t>
  </si>
  <si>
    <t>N. Strautmaņa ārsta prakse, SIA</t>
  </si>
  <si>
    <t>Neiberga Baiba - ģimenes ārsta prakse</t>
  </si>
  <si>
    <t>Orinska Baiba - ģimenes ārsta prakse</t>
  </si>
  <si>
    <t>Ostašova Māra - ģimenes ārsta prakse</t>
  </si>
  <si>
    <t>Ozola Ieva - ārsta prakse pediatrijā</t>
  </si>
  <si>
    <t>Ozola Māra - ģimenes ārsta prakse</t>
  </si>
  <si>
    <t>Ozoliņa Mudīte - ģimenes ārsta prakse</t>
  </si>
  <si>
    <t>Peremeža Iveta - ģimenes ārsta un pediatra prakse</t>
  </si>
  <si>
    <t>Petrova Inese - ģimenes ārsta un arodveselības un arodslimību ārsta prakse</t>
  </si>
  <si>
    <t>Petrovs Pēteris - ģimenes ārsta prakse</t>
  </si>
  <si>
    <t>Piebalga Anna - ģimenes ārsta un arodveselības un arodslimību ārsta prakse</t>
  </si>
  <si>
    <t>Pikša Rasma - ārsta internista prakse</t>
  </si>
  <si>
    <t>Popova Alla - ģimenes ārsta, internista, imunologa un arodveselības un arodslimību ārsta prakse</t>
  </si>
  <si>
    <t>Poprocka Lelda - ģimenes ārsta prakse</t>
  </si>
  <si>
    <t>Princis Pauls - ģimenes ārsta prakse</t>
  </si>
  <si>
    <t>Pūce Daira - ģimenes ārsta prakse</t>
  </si>
  <si>
    <t>Pūces ģimenes ārsta prakse, SIA</t>
  </si>
  <si>
    <t>Pūpola Daiga - ģimenes ārsta prakse</t>
  </si>
  <si>
    <t>Pūpola Ieva - ģimenes ārsta prakse</t>
  </si>
  <si>
    <t>Pūpola Linda - ģimenes ārsta un pediatra prakse</t>
  </si>
  <si>
    <t>Pūpols Aigars - ģimenes ārsta prakse</t>
  </si>
  <si>
    <t>R.E.L.M., IK</t>
  </si>
  <si>
    <t>RASO prakse, Sabiedrība ar ierobežotu atbildību</t>
  </si>
  <si>
    <t>Ribakova Tatjana - ģimenes ārsta prakse</t>
  </si>
  <si>
    <t>Rolava Videga - ģimenes ārsta, internista un onkologa ķīmijterapeita prakse</t>
  </si>
  <si>
    <t>Rone Zaiga - ģimenes ārsta prakse</t>
  </si>
  <si>
    <t>Rožuleja Aina - ģimenes ārsta un pediatra prakse</t>
  </si>
  <si>
    <t>Ruņģe Mārīte - ģimenes ārsta prakse</t>
  </si>
  <si>
    <t>Rutkovska Diana - ģimenes ārsta prakse</t>
  </si>
  <si>
    <t>RŪTAS EGLĪTES ĢIMENES ĀRSTA PRAKSE, SIA</t>
  </si>
  <si>
    <t>S.Liepiņas ĢĀP, Sabiedrība ar ierobežotu atbildību</t>
  </si>
  <si>
    <t>Salmgrieze Aija - ģimenes ārsta un pediatra prakse</t>
  </si>
  <si>
    <t>SANUS GS, Sabiedrība ar ierobežotu atbildību</t>
  </si>
  <si>
    <t>Sarmītes Opmanes ģimenes ārsta prakse, SIA</t>
  </si>
  <si>
    <t>Sendže Gaļina - ģimenes ārsta prakse</t>
  </si>
  <si>
    <t>Skābarde Andra - ģimenes ārsta un pediatra prakse</t>
  </si>
  <si>
    <t>Smārdes doktorāts, Sabiedrība ar ierobežotu atbildību</t>
  </si>
  <si>
    <t>Smelte Kristīne - ģimenes ārsta prakse</t>
  </si>
  <si>
    <t>Sorokina Tatjana - ģimenes ārsta un arodveselības un arodslimību ārsta prakse</t>
  </si>
  <si>
    <t>Sporāne Evija - ģimenes ārsta prakse</t>
  </si>
  <si>
    <t>Spuriņa Ilze - ārsta prakse pediatrijā</t>
  </si>
  <si>
    <t>Stabulnieks Uldis - ģimenes ārsta prakse</t>
  </si>
  <si>
    <t>Stepanova Vija - ģimenes ārsta un arodveselības un arodslimību ārsta prakse</t>
  </si>
  <si>
    <t>Stepko Zaiga - ģimenes ārsta prakse</t>
  </si>
  <si>
    <t>Supe-Ābele Vija - ģimenes ārsta prakse</t>
  </si>
  <si>
    <t>Šenbrūna Sarmīte - ģimenes ārsta prakse</t>
  </si>
  <si>
    <t>Ševčuka Olita - ģimenes ārsta prakse</t>
  </si>
  <si>
    <t>Tereško Dzintra - ģimenes ārsta prakse</t>
  </si>
  <si>
    <t>Uldriķe Edīte - ģimenes ārsta prakse</t>
  </si>
  <si>
    <t>Ulmane Olita - ģimenes ārsta prakse</t>
  </si>
  <si>
    <t>Upenieks Ēvalds - ģimenes ārsta prakse</t>
  </si>
  <si>
    <t>Ūdra Ineta - ģimenes ārsta prakse</t>
  </si>
  <si>
    <t>V.Ceikas ārsta prakse, SIA</t>
  </si>
  <si>
    <t>Veinberga Liesma - ģimenes ārsta prakse</t>
  </si>
  <si>
    <t>Ventspils poliklīnika, Pašvaldības SIA</t>
  </si>
  <si>
    <t>Vēmane Monika - ģimenes ārsta un pediatra prakse</t>
  </si>
  <si>
    <t>Vidaja Ilga - ģimenes ārsta prakse</t>
  </si>
  <si>
    <t>Vija Sniedziņa, IK</t>
  </si>
  <si>
    <t>Vilkaste Kārlis - ģimenes ārsta prakse</t>
  </si>
  <si>
    <t>VITAS NORENBERGAS ĢIMENES ĀRSTA PRAKSE, IK</t>
  </si>
  <si>
    <t>Zaļmeža Santa - ģimenes ārsta prakse</t>
  </si>
  <si>
    <t>Zariņa Ļuda - ģimenes ārsta un arodveselības un arodslimību ārsta prakse</t>
  </si>
  <si>
    <t>Zauere Zanda - ģimenes ārsta prakse</t>
  </si>
  <si>
    <t>Zdanovska Gundega - ģimenes ārsta prakse</t>
  </si>
  <si>
    <t>Zeltiņa Līga - ģimenes ārsta un arodveselības un arodslimību ārsta prakse</t>
  </si>
  <si>
    <t>Zibina Benita - ģimenes ārsta prakse</t>
  </si>
  <si>
    <t>Zīle Inese - ģimenes ārsta prakse</t>
  </si>
  <si>
    <t>Zviedrīte Lelde - ģimenes ārsta prakse</t>
  </si>
  <si>
    <t>Šmite Ieva - ģimenes ārsta prakse</t>
  </si>
  <si>
    <t>Kaufmane Skaidrīte - ģimenes ārsta, homeopāta un arodveselības un arodslimību ārsta prakse</t>
  </si>
  <si>
    <t>Skaidrīte Kaufmane</t>
  </si>
  <si>
    <t>Anaņjeva Aleksandra - ģimenes ārsta prakse</t>
  </si>
  <si>
    <t>Aleksandra Anaņjeva</t>
  </si>
  <si>
    <t>Streņģe Irina - ģimenes ārsta un arodveselības un arodslimību ārsta prakse</t>
  </si>
  <si>
    <t>Irina Streņģe</t>
  </si>
  <si>
    <t>Zvaigzneskalne Vija - ģimenes ārsta un arodveselības un arodslimību ārsta prakse</t>
  </si>
  <si>
    <t>Vija Zvaigzneskalne</t>
  </si>
  <si>
    <t>Puzaks Andris -ģimenes ārsta prakse</t>
  </si>
  <si>
    <t>Andris Puzaks</t>
  </si>
  <si>
    <t>Vīgrieze Lidija - ģimenes ārsta prakse</t>
  </si>
  <si>
    <t>Lidija Vīgrieze</t>
  </si>
  <si>
    <t>NVD Kurzemes nodaļa</t>
  </si>
  <si>
    <t>Tatjana Kosova</t>
  </si>
  <si>
    <t>Diana Rutkovska</t>
  </si>
  <si>
    <t>Inese Cēbere</t>
  </si>
  <si>
    <t>Uldis Stabulnieks</t>
  </si>
  <si>
    <t>Justīne Rudzīte</t>
  </si>
  <si>
    <t>Tatjana Ribakova</t>
  </si>
  <si>
    <t>Aleksejs Baranovs</t>
  </si>
  <si>
    <t>Indra Jakubauska</t>
  </si>
  <si>
    <t>Ieva Šmite</t>
  </si>
  <si>
    <t>Violeta Celma</t>
  </si>
  <si>
    <t>Olita Ševčuka</t>
  </si>
  <si>
    <t>Tatjana Sorokina</t>
  </si>
  <si>
    <t>Roberts Barons</t>
  </si>
  <si>
    <t>Rasma Šopo</t>
  </si>
  <si>
    <t>Anita Brauna</t>
  </si>
  <si>
    <t>Ludmila Juzupa</t>
  </si>
  <si>
    <t>Vera Francisti</t>
  </si>
  <si>
    <t>Zaiga Stepko</t>
  </si>
  <si>
    <t>Vija Ceika</t>
  </si>
  <si>
    <t>Gunta Jefremova</t>
  </si>
  <si>
    <t>Dmitrijs Butramjevs</t>
  </si>
  <si>
    <t>Gunta Laimiņa</t>
  </si>
  <si>
    <t>Maruta Guste</t>
  </si>
  <si>
    <t>Rudīte Lipska</t>
  </si>
  <si>
    <t>Mārīte Ruņģe</t>
  </si>
  <si>
    <t>Baiba Orinska</t>
  </si>
  <si>
    <t>Dace Krētaine</t>
  </si>
  <si>
    <t>Dace Cābele</t>
  </si>
  <si>
    <t>Mudīte Ozoliņa</t>
  </si>
  <si>
    <t>Līga Zeltiņa</t>
  </si>
  <si>
    <t>Daira Pūce</t>
  </si>
  <si>
    <t>Tatjana Maļebaševa</t>
  </si>
  <si>
    <t>Solveiga Ašmane</t>
  </si>
  <si>
    <t>Igors Stoma</t>
  </si>
  <si>
    <t>Anita Liepa</t>
  </si>
  <si>
    <t>Aleksandrs Komarovs</t>
  </si>
  <si>
    <t>Alevtina Komarova</t>
  </si>
  <si>
    <t>Tatjana Berežnaja</t>
  </si>
  <si>
    <t>Ludmila Basenko</t>
  </si>
  <si>
    <t>Alla Jakovļeva</t>
  </si>
  <si>
    <t>Linda Jēkule</t>
  </si>
  <si>
    <t>Līga Zāģere</t>
  </si>
  <si>
    <t>Ieva Brundzule</t>
  </si>
  <si>
    <t>Alla Popova</t>
  </si>
  <si>
    <t>Anatolijs Lucenko</t>
  </si>
  <si>
    <t>Pēteris Petrovs</t>
  </si>
  <si>
    <t>Aļģirds Mockus</t>
  </si>
  <si>
    <t>Inta Kudiņa</t>
  </si>
  <si>
    <t>Olga Blūma</t>
  </si>
  <si>
    <t>Alla Ivanova</t>
  </si>
  <si>
    <t>Gaļina Sendže</t>
  </si>
  <si>
    <t>Gundars Kuklis</t>
  </si>
  <si>
    <t>Andis Grospiņš</t>
  </si>
  <si>
    <t>Solvita Kukle</t>
  </si>
  <si>
    <t>Aija Salmgrieze</t>
  </si>
  <si>
    <t>Eva Goba</t>
  </si>
  <si>
    <t>Ērika Sprudzāne</t>
  </si>
  <si>
    <t>Gundega Rūtenberga</t>
  </si>
  <si>
    <t>Tatjana Izgagina</t>
  </si>
  <si>
    <t>Madara Bula</t>
  </si>
  <si>
    <t>Anna Matvejeva</t>
  </si>
  <si>
    <t>Natalija Čerņenko</t>
  </si>
  <si>
    <t>Armands Bebris</t>
  </si>
  <si>
    <t>Gaļina Serebrjakova</t>
  </si>
  <si>
    <t>Aleksandrs Serebrjakovs</t>
  </si>
  <si>
    <t>Ringolds Jaunbelzējs</t>
  </si>
  <si>
    <t>Armands Bricis</t>
  </si>
  <si>
    <t>Zanda Riekstiņa</t>
  </si>
  <si>
    <t>Mārīte Gūthofa</t>
  </si>
  <si>
    <t>Aija Grosbaha</t>
  </si>
  <si>
    <t>Lelde Zviedrīte</t>
  </si>
  <si>
    <t>Rozālija Čipiga</t>
  </si>
  <si>
    <t>Ina Zemture</t>
  </si>
  <si>
    <t>Pauls Princis</t>
  </si>
  <si>
    <t>Maruta Dreimane</t>
  </si>
  <si>
    <t>Aigars Pūpols</t>
  </si>
  <si>
    <t>Jolanta Klauga</t>
  </si>
  <si>
    <t>Linda Pūpola</t>
  </si>
  <si>
    <t>Andra Skābarde</t>
  </si>
  <si>
    <t>Vija Supe-Ābele</t>
  </si>
  <si>
    <t>Rūta Eglīte</t>
  </si>
  <si>
    <t>Līga Lagzdiņa</t>
  </si>
  <si>
    <t>Zanda Zauere</t>
  </si>
  <si>
    <t>Ēvalds Upenieks</t>
  </si>
  <si>
    <t>Gita Cakule</t>
  </si>
  <si>
    <t>Ināra Andersone</t>
  </si>
  <si>
    <t>Inese Zīle</t>
  </si>
  <si>
    <t>Laima Jansone</t>
  </si>
  <si>
    <t>Sarmīte Opmane</t>
  </si>
  <si>
    <t>Zaiga Rone</t>
  </si>
  <si>
    <t>Māra Ostašova</t>
  </si>
  <si>
    <t>Mārtiņš Āboliņš</t>
  </si>
  <si>
    <t>Ruta Vintere</t>
  </si>
  <si>
    <t>Gundega Zdanovska</t>
  </si>
  <si>
    <t>Lija Būmeistere</t>
  </si>
  <si>
    <t>Elmārs Avots</t>
  </si>
  <si>
    <t>Ieva Pūpola</t>
  </si>
  <si>
    <t>Vēsma Kronberga</t>
  </si>
  <si>
    <t>Imants Lanka</t>
  </si>
  <si>
    <t>Vilma Krūze</t>
  </si>
  <si>
    <t>Violeta Capļina</t>
  </si>
  <si>
    <t>Annija Būmane</t>
  </si>
  <si>
    <t>Ilga Vidaja</t>
  </si>
  <si>
    <t>Amanda Ozoliņa</t>
  </si>
  <si>
    <t>Atis Aivars</t>
  </si>
  <si>
    <t>Inese Aivare</t>
  </si>
  <si>
    <t>Lelda Poprocka</t>
  </si>
  <si>
    <t>Astrīda Kalna</t>
  </si>
  <si>
    <t>Edīte Uldriķe</t>
  </si>
  <si>
    <t>Juris Kraģis</t>
  </si>
  <si>
    <t>Agrita Kalniņa</t>
  </si>
  <si>
    <t>Daiga Leimane</t>
  </si>
  <si>
    <t>Daiga Birzniece</t>
  </si>
  <si>
    <t>Iveta Peremeža</t>
  </si>
  <si>
    <t>Dzidra Trumpika</t>
  </si>
  <si>
    <t>Vija Stepanova</t>
  </si>
  <si>
    <t>Ilona Blumberga</t>
  </si>
  <si>
    <t>Daiga Pūpola</t>
  </si>
  <si>
    <t>Sarmīte Šenbrūna</t>
  </si>
  <si>
    <t>Māra Ozola</t>
  </si>
  <si>
    <t>Liesma Veinberga</t>
  </si>
  <si>
    <t>Ligita Grikmane</t>
  </si>
  <si>
    <t>Inga Kotova</t>
  </si>
  <si>
    <t>Dzintra Tereško</t>
  </si>
  <si>
    <t>Maija Bitmane</t>
  </si>
  <si>
    <t>Aina Rožuleja</t>
  </si>
  <si>
    <t>Videga Rolava</t>
  </si>
  <si>
    <t>Valda Berga</t>
  </si>
  <si>
    <t>Ilga Grigale</t>
  </si>
  <si>
    <t>Malda Dubra</t>
  </si>
  <si>
    <t>Ineta Ūdra</t>
  </si>
  <si>
    <t>Vita Opelte</t>
  </si>
  <si>
    <t>Inga Pučka</t>
  </si>
  <si>
    <t>Līga Bīlāne</t>
  </si>
  <si>
    <t>Svetlana Sergejenko</t>
  </si>
  <si>
    <t>Jānis Sergejenko</t>
  </si>
  <si>
    <t>Aija Lauriņa</t>
  </si>
  <si>
    <t>Rasma Pikša</t>
  </si>
  <si>
    <t>Anna Čudere</t>
  </si>
  <si>
    <t>Ieva Ozola</t>
  </si>
  <si>
    <t>Ingrīda Blese</t>
  </si>
  <si>
    <t>Pēteris Blese</t>
  </si>
  <si>
    <t>Ļuda Zariņa</t>
  </si>
  <si>
    <t>Sarmīte Baltā</t>
  </si>
  <si>
    <t>Laura Rēriha</t>
  </si>
  <si>
    <t>Kristīne Smelte</t>
  </si>
  <si>
    <t>Anda Mellenberga</t>
  </si>
  <si>
    <t>Vija Sniedziņa</t>
  </si>
  <si>
    <t>Baiba Gerharde</t>
  </si>
  <si>
    <t>Vita Norenberga</t>
  </si>
  <si>
    <t>Normunds Strautmanis</t>
  </si>
  <si>
    <t>Aija Careva</t>
  </si>
  <si>
    <t>Ineta Baumane</t>
  </si>
  <si>
    <t>Aija Briede</t>
  </si>
  <si>
    <t>Dzintra Lunde</t>
  </si>
  <si>
    <t>Monika Vēmane</t>
  </si>
  <si>
    <t>Evija Sporāne</t>
  </si>
  <si>
    <t>Kārlis Vilkaste</t>
  </si>
  <si>
    <t>Asja Felta</t>
  </si>
  <si>
    <t>Gunta Skujiņa</t>
  </si>
  <si>
    <t>Ingrīda Liepa</t>
  </si>
  <si>
    <t>Annemarija Lormane</t>
  </si>
  <si>
    <t>Benita Zibina</t>
  </si>
  <si>
    <t>Ruta Berga</t>
  </si>
  <si>
    <t>Mudīte Džeriņa</t>
  </si>
  <si>
    <t>Māra Meldere</t>
  </si>
  <si>
    <t>Laila Rekšņa</t>
  </si>
  <si>
    <t>Lilita Bētiņa</t>
  </si>
  <si>
    <t>Vēsma Cinkus</t>
  </si>
  <si>
    <t>Solveiga Jakušenoka</t>
  </si>
  <si>
    <t>Maija Petrova</t>
  </si>
  <si>
    <t>Ilga Meženiece</t>
  </si>
  <si>
    <t>Silvija Liepiņa</t>
  </si>
  <si>
    <t>Inese Petrova</t>
  </si>
  <si>
    <t>Tamāra Aizstrauta</t>
  </si>
  <si>
    <t>Dace Rundāne</t>
  </si>
  <si>
    <t>Inga Krūziņa</t>
  </si>
  <si>
    <t>Marija Matisone</t>
  </si>
  <si>
    <t>Ilona Bēniņa</t>
  </si>
  <si>
    <t>Baiba Neiberga</t>
  </si>
  <si>
    <t>Santa Zaļmeža</t>
  </si>
  <si>
    <t>Andris Pūce</t>
  </si>
  <si>
    <t>Skaidrīte Jurēvica</t>
  </si>
  <si>
    <t>Anna Piebalga</t>
  </si>
  <si>
    <t>Ilze Spuriņa</t>
  </si>
  <si>
    <t>Ērika Grīnvalde</t>
  </si>
  <si>
    <t>Olita Ulmane</t>
  </si>
  <si>
    <t>Anastasija Moškeviča</t>
  </si>
  <si>
    <t>Jānis Raibarts</t>
  </si>
  <si>
    <t>Baiba Griķe</t>
  </si>
  <si>
    <t>Rudīte Kitte</t>
  </si>
  <si>
    <t>Jeļena Bernšteine</t>
  </si>
  <si>
    <t>Ilva Cērpa</t>
  </si>
  <si>
    <t>2020. gada janvāris - septembris</t>
  </si>
  <si>
    <t xml:space="preserve"> Finanšu līdzekļu izlietojums 2020. gada janvāris - septembris, EUR</t>
  </si>
  <si>
    <t>L.Jansones ārsta prakse pediatrijā, SIA</t>
  </si>
  <si>
    <t>Sergejenko Svetlana - ģimenes ārsta prakse</t>
  </si>
  <si>
    <t>Baumane Ineta - ģimenes ārsta prakse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</si>
</sst>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05"/>
  <sheetViews>
    <sheetView showGridLines="0" tabSelected="1" zoomScale="90" zoomScaleNormal="90" zoomScaleSheetLayoutView="100" workbookViewId="0">
      <pane ySplit="4" topLeftCell="A5" activePane="bottomLeft" state="frozen"/>
      <selection pane="bottomLeft" activeCell="F5" sqref="F5"/>
    </sheetView>
  </sheetViews>
  <sheetFormatPr defaultColWidth="9.140625" defaultRowHeight="15.75" x14ac:dyDescent="0.25"/>
  <cols>
    <col min="1" max="1" width="18" style="1" customWidth="1"/>
    <col min="2" max="2" width="16.7109375" style="3" customWidth="1"/>
    <col min="3" max="3" width="26.7109375" style="1" customWidth="1"/>
    <col min="4" max="4" width="12.5703125" style="3" customWidth="1"/>
    <col min="5" max="5" width="70.85546875" style="1" customWidth="1"/>
    <col min="6" max="6" width="24.7109375" style="2" customWidth="1"/>
    <col min="7" max="16384" width="9.140625" style="2"/>
  </cols>
  <sheetData>
    <row r="1" spans="1:6" ht="47.25" customHeight="1" x14ac:dyDescent="0.25">
      <c r="B1" s="25" t="s">
        <v>0</v>
      </c>
      <c r="C1" s="25"/>
      <c r="D1" s="25"/>
      <c r="E1" s="25"/>
    </row>
    <row r="2" spans="1:6" ht="18.75" x14ac:dyDescent="0.25">
      <c r="B2" s="26" t="s">
        <v>388</v>
      </c>
      <c r="C2" s="26"/>
      <c r="D2" s="26"/>
      <c r="E2" s="26"/>
    </row>
    <row r="3" spans="1:6" ht="22.5" customHeight="1" x14ac:dyDescent="0.25">
      <c r="B3" s="4"/>
    </row>
    <row r="4" spans="1:6" ht="68.25" customHeight="1" x14ac:dyDescent="0.25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0" t="s">
        <v>389</v>
      </c>
    </row>
    <row r="5" spans="1:6" x14ac:dyDescent="0.25">
      <c r="A5" s="21"/>
      <c r="B5" s="21"/>
      <c r="C5" s="21"/>
      <c r="D5" s="21"/>
      <c r="E5" s="21"/>
      <c r="F5" s="22">
        <f>SUM(F6:F205)</f>
        <v>2554799.1899999981</v>
      </c>
    </row>
    <row r="6" spans="1:6" x14ac:dyDescent="0.25">
      <c r="A6" s="5" t="s">
        <v>194</v>
      </c>
      <c r="B6" s="6">
        <v>10190007108</v>
      </c>
      <c r="C6" s="5" t="s">
        <v>193</v>
      </c>
      <c r="D6" s="6">
        <v>980200002</v>
      </c>
      <c r="E6" s="5" t="s">
        <v>192</v>
      </c>
      <c r="F6" s="23">
        <v>1811.5299999999997</v>
      </c>
    </row>
    <row r="7" spans="1:6" x14ac:dyDescent="0.25">
      <c r="A7" s="5" t="s">
        <v>194</v>
      </c>
      <c r="B7" s="6">
        <v>10210010423</v>
      </c>
      <c r="C7" s="5" t="s">
        <v>343</v>
      </c>
      <c r="D7" s="6">
        <v>880200023</v>
      </c>
      <c r="E7" s="5" t="s">
        <v>54</v>
      </c>
      <c r="F7" s="23">
        <v>7982.239999999998</v>
      </c>
    </row>
    <row r="8" spans="1:6" x14ac:dyDescent="0.25">
      <c r="A8" s="5" t="s">
        <v>194</v>
      </c>
      <c r="B8" s="6">
        <v>10220001627</v>
      </c>
      <c r="C8" s="5" t="s">
        <v>349</v>
      </c>
      <c r="D8" s="6">
        <v>880200063</v>
      </c>
      <c r="E8" s="5" t="s">
        <v>102</v>
      </c>
      <c r="F8" s="23">
        <v>9977.9699999999993</v>
      </c>
    </row>
    <row r="9" spans="1:6" x14ac:dyDescent="0.25">
      <c r="A9" s="5" t="s">
        <v>194</v>
      </c>
      <c r="B9" s="6">
        <v>10220007063</v>
      </c>
      <c r="C9" s="5" t="s">
        <v>308</v>
      </c>
      <c r="D9" s="6">
        <v>647900005</v>
      </c>
      <c r="E9" s="5" t="s">
        <v>120</v>
      </c>
      <c r="F9" s="23">
        <v>12214.32</v>
      </c>
    </row>
    <row r="10" spans="1:6" x14ac:dyDescent="0.25">
      <c r="A10" s="5" t="s">
        <v>194</v>
      </c>
      <c r="B10" s="6">
        <v>10290006471</v>
      </c>
      <c r="C10" s="5" t="s">
        <v>204</v>
      </c>
      <c r="D10" s="6">
        <v>170075405</v>
      </c>
      <c r="E10" s="5" t="s">
        <v>38</v>
      </c>
      <c r="F10" s="23">
        <v>16153.959999999994</v>
      </c>
    </row>
    <row r="11" spans="1:6" x14ac:dyDescent="0.25">
      <c r="A11" s="5" t="s">
        <v>194</v>
      </c>
      <c r="B11" s="6">
        <v>10300009704</v>
      </c>
      <c r="C11" s="5" t="s">
        <v>225</v>
      </c>
      <c r="D11" s="6">
        <v>170075432</v>
      </c>
      <c r="E11" s="5" t="s">
        <v>128</v>
      </c>
      <c r="F11" s="23">
        <v>13842.350000000004</v>
      </c>
    </row>
    <row r="12" spans="1:6" x14ac:dyDescent="0.25">
      <c r="A12" s="5" t="s">
        <v>194</v>
      </c>
      <c r="B12" s="6">
        <v>10440008442</v>
      </c>
      <c r="C12" s="5" t="s">
        <v>303</v>
      </c>
      <c r="D12" s="6">
        <v>641000017</v>
      </c>
      <c r="E12" s="5" t="s">
        <v>161</v>
      </c>
      <c r="F12" s="23">
        <v>11122.790000000005</v>
      </c>
    </row>
    <row r="13" spans="1:6" x14ac:dyDescent="0.25">
      <c r="A13" s="5" t="s">
        <v>194</v>
      </c>
      <c r="B13" s="6">
        <v>10490009408</v>
      </c>
      <c r="C13" s="5" t="s">
        <v>310</v>
      </c>
      <c r="D13" s="6">
        <v>648500002</v>
      </c>
      <c r="E13" s="5" t="s">
        <v>155</v>
      </c>
      <c r="F13" s="23">
        <v>20403.650000000001</v>
      </c>
    </row>
    <row r="14" spans="1:6" x14ac:dyDescent="0.25">
      <c r="A14" s="5" t="s">
        <v>194</v>
      </c>
      <c r="B14" s="6">
        <v>10510003795</v>
      </c>
      <c r="C14" s="5" t="s">
        <v>368</v>
      </c>
      <c r="D14" s="6">
        <v>900200049</v>
      </c>
      <c r="E14" s="5" t="s">
        <v>121</v>
      </c>
      <c r="F14" s="23">
        <v>34642.769999999997</v>
      </c>
    </row>
    <row r="15" spans="1:6" x14ac:dyDescent="0.25">
      <c r="A15" s="5" t="s">
        <v>194</v>
      </c>
      <c r="B15" s="6">
        <v>10540000788</v>
      </c>
      <c r="C15" s="5" t="s">
        <v>364</v>
      </c>
      <c r="D15" s="6">
        <v>900200026</v>
      </c>
      <c r="E15" s="5" t="s">
        <v>70</v>
      </c>
      <c r="F15" s="23">
        <v>18974.770000000008</v>
      </c>
    </row>
    <row r="16" spans="1:6" x14ac:dyDescent="0.25">
      <c r="A16" s="5" t="s">
        <v>194</v>
      </c>
      <c r="B16" s="6">
        <v>10600003487</v>
      </c>
      <c r="C16" s="5" t="s">
        <v>270</v>
      </c>
      <c r="D16" s="6">
        <v>620200001</v>
      </c>
      <c r="E16" s="5" t="s">
        <v>133</v>
      </c>
      <c r="F16" s="23">
        <v>10369.109999999999</v>
      </c>
    </row>
    <row r="17" spans="1:6" x14ac:dyDescent="0.25">
      <c r="A17" s="5" t="s">
        <v>194</v>
      </c>
      <c r="B17" s="6">
        <v>10620006364</v>
      </c>
      <c r="C17" s="5" t="s">
        <v>324</v>
      </c>
      <c r="D17" s="6">
        <v>840200051</v>
      </c>
      <c r="E17" s="5" t="s">
        <v>51</v>
      </c>
      <c r="F17" s="23">
        <v>2465.3099999999995</v>
      </c>
    </row>
    <row r="18" spans="1:6" x14ac:dyDescent="0.25">
      <c r="A18" s="5" t="s">
        <v>194</v>
      </c>
      <c r="B18" s="7">
        <v>10670010009</v>
      </c>
      <c r="C18" s="5" t="s">
        <v>187</v>
      </c>
      <c r="D18" s="6">
        <v>170075431</v>
      </c>
      <c r="E18" s="5" t="s">
        <v>186</v>
      </c>
      <c r="F18" s="23">
        <v>7436.82</v>
      </c>
    </row>
    <row r="19" spans="1:6" x14ac:dyDescent="0.25">
      <c r="A19" s="5" t="s">
        <v>194</v>
      </c>
      <c r="B19" s="6">
        <v>10720000233</v>
      </c>
      <c r="C19" s="5" t="s">
        <v>282</v>
      </c>
      <c r="D19" s="6">
        <v>620200049</v>
      </c>
      <c r="E19" s="5" t="s">
        <v>390</v>
      </c>
      <c r="F19" s="23">
        <f>774.47+2837.51</f>
        <v>3611.9800000000005</v>
      </c>
    </row>
    <row r="20" spans="1:6" x14ac:dyDescent="0.25">
      <c r="A20" s="5" t="s">
        <v>194</v>
      </c>
      <c r="B20" s="6">
        <v>10810044548</v>
      </c>
      <c r="C20" s="5" t="s">
        <v>360</v>
      </c>
      <c r="D20" s="6">
        <v>888300016</v>
      </c>
      <c r="E20" s="5" t="s">
        <v>110</v>
      </c>
      <c r="F20" s="23">
        <v>11700.639999999994</v>
      </c>
    </row>
    <row r="21" spans="1:6" x14ac:dyDescent="0.25">
      <c r="A21" s="5" t="s">
        <v>194</v>
      </c>
      <c r="B21" s="6">
        <v>11190010494</v>
      </c>
      <c r="C21" s="5" t="s">
        <v>333</v>
      </c>
      <c r="D21" s="6">
        <v>880200004</v>
      </c>
      <c r="E21" s="5" t="s">
        <v>42</v>
      </c>
      <c r="F21" s="23">
        <v>3462.92</v>
      </c>
    </row>
    <row r="22" spans="1:6" x14ac:dyDescent="0.25">
      <c r="A22" s="5" t="s">
        <v>194</v>
      </c>
      <c r="B22" s="6">
        <v>11990006071</v>
      </c>
      <c r="C22" s="5" t="s">
        <v>215</v>
      </c>
      <c r="D22" s="6">
        <v>170075417</v>
      </c>
      <c r="E22" s="5" t="s">
        <v>32</v>
      </c>
      <c r="F22" s="23">
        <v>8443.31</v>
      </c>
    </row>
    <row r="23" spans="1:6" x14ac:dyDescent="0.25">
      <c r="A23" s="5" t="s">
        <v>194</v>
      </c>
      <c r="B23" s="6">
        <v>12630042469</v>
      </c>
      <c r="C23" s="5" t="s">
        <v>352</v>
      </c>
      <c r="D23" s="6">
        <v>880200084</v>
      </c>
      <c r="E23" s="5" t="s">
        <v>171</v>
      </c>
      <c r="F23" s="23">
        <v>16924</v>
      </c>
    </row>
    <row r="24" spans="1:6" x14ac:dyDescent="0.25">
      <c r="A24" s="5" t="s">
        <v>194</v>
      </c>
      <c r="B24" s="6">
        <v>12760000197</v>
      </c>
      <c r="C24" s="5" t="s">
        <v>267</v>
      </c>
      <c r="D24" s="6">
        <v>270075405</v>
      </c>
      <c r="E24" s="5" t="s">
        <v>64</v>
      </c>
      <c r="F24" s="23">
        <v>15093.169999999993</v>
      </c>
    </row>
    <row r="25" spans="1:6" x14ac:dyDescent="0.25">
      <c r="A25" s="5" t="s">
        <v>194</v>
      </c>
      <c r="B25" s="6">
        <v>13080009173</v>
      </c>
      <c r="C25" s="5" t="s">
        <v>240</v>
      </c>
      <c r="D25" s="6">
        <v>170077457</v>
      </c>
      <c r="E25" s="5" t="s">
        <v>122</v>
      </c>
      <c r="F25" s="23">
        <v>9129.7099999999991</v>
      </c>
    </row>
    <row r="26" spans="1:6" x14ac:dyDescent="0.25">
      <c r="A26" s="5" t="s">
        <v>194</v>
      </c>
      <c r="B26" s="6">
        <v>13520042277</v>
      </c>
      <c r="C26" s="5" t="s">
        <v>201</v>
      </c>
      <c r="D26" s="6">
        <v>170000171</v>
      </c>
      <c r="E26" s="5" t="s">
        <v>17</v>
      </c>
      <c r="F26" s="23">
        <v>25541.890000000007</v>
      </c>
    </row>
    <row r="27" spans="1:6" x14ac:dyDescent="0.25">
      <c r="A27" s="5" t="s">
        <v>194</v>
      </c>
      <c r="B27" s="6">
        <v>13850004254</v>
      </c>
      <c r="C27" s="5" t="s">
        <v>245</v>
      </c>
      <c r="D27" s="6">
        <v>270000016</v>
      </c>
      <c r="E27" s="5" t="s">
        <v>147</v>
      </c>
      <c r="F27" s="23">
        <v>6728.9599999999991</v>
      </c>
    </row>
    <row r="28" spans="1:6" x14ac:dyDescent="0.25">
      <c r="A28" s="5" t="s">
        <v>194</v>
      </c>
      <c r="B28" s="6">
        <v>14230030829</v>
      </c>
      <c r="C28" s="5" t="s">
        <v>200</v>
      </c>
      <c r="D28" s="6">
        <v>170000170</v>
      </c>
      <c r="E28" s="5" t="s">
        <v>136</v>
      </c>
      <c r="F28" s="23">
        <v>9157.3799999999992</v>
      </c>
    </row>
    <row r="29" spans="1:6" x14ac:dyDescent="0.25">
      <c r="A29" s="5" t="s">
        <v>194</v>
      </c>
      <c r="B29" s="6">
        <v>14470010214</v>
      </c>
      <c r="C29" s="5" t="s">
        <v>306</v>
      </c>
      <c r="D29" s="6">
        <v>641600005</v>
      </c>
      <c r="E29" s="5" t="s">
        <v>98</v>
      </c>
      <c r="F29" s="23">
        <v>33900.080000000002</v>
      </c>
    </row>
    <row r="30" spans="1:6" x14ac:dyDescent="0.25">
      <c r="A30" s="5" t="s">
        <v>194</v>
      </c>
      <c r="B30" s="6">
        <v>15330007466</v>
      </c>
      <c r="C30" s="5" t="s">
        <v>290</v>
      </c>
      <c r="D30" s="6">
        <v>640600003</v>
      </c>
      <c r="E30" s="5" t="s">
        <v>12</v>
      </c>
      <c r="F30" s="23">
        <v>10067.969999999999</v>
      </c>
    </row>
    <row r="31" spans="1:6" x14ac:dyDescent="0.25">
      <c r="A31" s="5" t="s">
        <v>194</v>
      </c>
      <c r="B31" s="6">
        <v>15510001624</v>
      </c>
      <c r="C31" s="5" t="s">
        <v>211</v>
      </c>
      <c r="D31" s="6">
        <v>170075413</v>
      </c>
      <c r="E31" s="5" t="s">
        <v>53</v>
      </c>
      <c r="F31" s="23">
        <v>15507.560000000001</v>
      </c>
    </row>
    <row r="32" spans="1:6" x14ac:dyDescent="0.25">
      <c r="A32" s="5" t="s">
        <v>194</v>
      </c>
      <c r="B32" s="6">
        <v>15890004883</v>
      </c>
      <c r="C32" s="5" t="s">
        <v>277</v>
      </c>
      <c r="D32" s="6">
        <v>620200017</v>
      </c>
      <c r="E32" s="5" t="s">
        <v>175</v>
      </c>
      <c r="F32" s="23">
        <v>9926.0200000000023</v>
      </c>
    </row>
    <row r="33" spans="1:6" x14ac:dyDescent="0.25">
      <c r="A33" s="5" t="s">
        <v>194</v>
      </c>
      <c r="B33" s="6">
        <v>15930005448</v>
      </c>
      <c r="C33" s="5" t="s">
        <v>298</v>
      </c>
      <c r="D33" s="6">
        <v>641000014</v>
      </c>
      <c r="E33" s="5" t="s">
        <v>65</v>
      </c>
      <c r="F33" s="23">
        <v>6303.5599999999986</v>
      </c>
    </row>
    <row r="34" spans="1:6" x14ac:dyDescent="0.25">
      <c r="A34" s="5" t="s">
        <v>194</v>
      </c>
      <c r="B34" s="6">
        <v>16180043571</v>
      </c>
      <c r="C34" s="5" t="s">
        <v>197</v>
      </c>
      <c r="D34" s="6">
        <v>170000124</v>
      </c>
      <c r="E34" s="5" t="s">
        <v>109</v>
      </c>
      <c r="F34" s="23">
        <v>14620.789999999995</v>
      </c>
    </row>
    <row r="35" spans="1:6" x14ac:dyDescent="0.25">
      <c r="A35" s="5" t="s">
        <v>194</v>
      </c>
      <c r="B35" s="7">
        <v>16580000528</v>
      </c>
      <c r="C35" s="5" t="s">
        <v>317</v>
      </c>
      <c r="D35" s="6">
        <v>840200013</v>
      </c>
      <c r="E35" s="5" t="s">
        <v>84</v>
      </c>
      <c r="F35" s="23">
        <v>10513.43</v>
      </c>
    </row>
    <row r="36" spans="1:6" x14ac:dyDescent="0.25">
      <c r="A36" s="5" t="s">
        <v>194</v>
      </c>
      <c r="B36" s="6">
        <v>17270002173</v>
      </c>
      <c r="C36" s="5" t="s">
        <v>216</v>
      </c>
      <c r="D36" s="6">
        <v>170075418</v>
      </c>
      <c r="E36" s="5" t="s">
        <v>95</v>
      </c>
      <c r="F36" s="23">
        <v>16366.449999999999</v>
      </c>
    </row>
    <row r="37" spans="1:6" x14ac:dyDescent="0.25">
      <c r="A37" s="5" t="s">
        <v>194</v>
      </c>
      <c r="B37" s="6">
        <v>17740003145</v>
      </c>
      <c r="C37" s="5" t="s">
        <v>286</v>
      </c>
      <c r="D37" s="6">
        <v>621200005</v>
      </c>
      <c r="E37" s="5" t="s">
        <v>13</v>
      </c>
      <c r="F37" s="23">
        <v>8751.9500000000007</v>
      </c>
    </row>
    <row r="38" spans="1:6" x14ac:dyDescent="0.25">
      <c r="A38" s="5" t="s">
        <v>194</v>
      </c>
      <c r="B38" s="6">
        <v>18570009724</v>
      </c>
      <c r="C38" s="5" t="s">
        <v>380</v>
      </c>
      <c r="D38" s="6">
        <v>901200019</v>
      </c>
      <c r="E38" s="5" t="s">
        <v>59</v>
      </c>
      <c r="F38" s="23">
        <v>5080.7100000000009</v>
      </c>
    </row>
    <row r="39" spans="1:6" x14ac:dyDescent="0.25">
      <c r="A39" s="5" t="s">
        <v>194</v>
      </c>
      <c r="B39" s="6">
        <v>18700010883</v>
      </c>
      <c r="C39" s="5" t="s">
        <v>323</v>
      </c>
      <c r="D39" s="6">
        <v>840200034</v>
      </c>
      <c r="E39" s="5" t="s">
        <v>56</v>
      </c>
      <c r="F39" s="23">
        <v>7453.420000000001</v>
      </c>
    </row>
    <row r="40" spans="1:6" x14ac:dyDescent="0.25">
      <c r="A40" s="5" t="s">
        <v>194</v>
      </c>
      <c r="B40" s="6">
        <v>21590007652</v>
      </c>
      <c r="C40" s="5" t="s">
        <v>348</v>
      </c>
      <c r="D40" s="6">
        <v>880200053</v>
      </c>
      <c r="E40" s="5" t="s">
        <v>8</v>
      </c>
      <c r="F40" s="23">
        <v>10086.56</v>
      </c>
    </row>
    <row r="41" spans="1:6" x14ac:dyDescent="0.25">
      <c r="A41" s="5" t="s">
        <v>194</v>
      </c>
      <c r="B41" s="8">
        <v>21640005676</v>
      </c>
      <c r="C41" s="9" t="s">
        <v>265</v>
      </c>
      <c r="D41" s="8">
        <v>270075401</v>
      </c>
      <c r="E41" s="9" t="s">
        <v>180</v>
      </c>
      <c r="F41" s="23">
        <v>19200.049999999992</v>
      </c>
    </row>
    <row r="42" spans="1:6" x14ac:dyDescent="0.25">
      <c r="A42" s="5" t="s">
        <v>194</v>
      </c>
      <c r="B42" s="8">
        <v>22230003242</v>
      </c>
      <c r="C42" s="9" t="s">
        <v>279</v>
      </c>
      <c r="D42" s="8">
        <v>620200025</v>
      </c>
      <c r="E42" s="9" t="s">
        <v>34</v>
      </c>
      <c r="F42" s="23">
        <v>21770.790000000005</v>
      </c>
    </row>
    <row r="43" spans="1:6" x14ac:dyDescent="0.25">
      <c r="A43" s="5" t="s">
        <v>194</v>
      </c>
      <c r="B43" s="8">
        <v>22810002745</v>
      </c>
      <c r="C43" s="9" t="s">
        <v>212</v>
      </c>
      <c r="D43" s="8">
        <v>170075414</v>
      </c>
      <c r="E43" s="9" t="s">
        <v>156</v>
      </c>
      <c r="F43" s="23">
        <v>14393.199999999993</v>
      </c>
    </row>
    <row r="44" spans="1:6" x14ac:dyDescent="0.25">
      <c r="A44" s="5" t="s">
        <v>194</v>
      </c>
      <c r="B44" s="8">
        <v>22920005205</v>
      </c>
      <c r="C44" s="9" t="s">
        <v>220</v>
      </c>
      <c r="D44" s="8">
        <v>170075425</v>
      </c>
      <c r="E44" s="9" t="s">
        <v>115</v>
      </c>
      <c r="F44" s="23">
        <v>11286.270000000002</v>
      </c>
    </row>
    <row r="45" spans="1:6" x14ac:dyDescent="0.25">
      <c r="A45" s="5" t="s">
        <v>194</v>
      </c>
      <c r="B45" s="6">
        <v>23810002026</v>
      </c>
      <c r="C45" s="5" t="s">
        <v>257</v>
      </c>
      <c r="D45" s="6">
        <v>270064101</v>
      </c>
      <c r="E45" s="5" t="s">
        <v>88</v>
      </c>
      <c r="F45" s="23">
        <v>20578.349999999999</v>
      </c>
    </row>
    <row r="46" spans="1:6" x14ac:dyDescent="0.25">
      <c r="A46" s="9" t="s">
        <v>194</v>
      </c>
      <c r="B46" s="8">
        <v>24140006032</v>
      </c>
      <c r="C46" s="9" t="s">
        <v>330</v>
      </c>
      <c r="D46" s="8">
        <v>840600003</v>
      </c>
      <c r="E46" s="9" t="s">
        <v>72</v>
      </c>
      <c r="F46" s="23">
        <v>10939.44</v>
      </c>
    </row>
    <row r="47" spans="1:6" x14ac:dyDescent="0.25">
      <c r="A47" s="5" t="s">
        <v>194</v>
      </c>
      <c r="B47" s="6">
        <v>25800009895</v>
      </c>
      <c r="C47" s="5" t="s">
        <v>354</v>
      </c>
      <c r="D47" s="6">
        <v>885100004</v>
      </c>
      <c r="E47" s="5" t="s">
        <v>145</v>
      </c>
      <c r="F47" s="23">
        <v>7633.74</v>
      </c>
    </row>
    <row r="48" spans="1:6" x14ac:dyDescent="0.25">
      <c r="A48" s="5" t="s">
        <v>194</v>
      </c>
      <c r="B48" s="6">
        <v>26030009181</v>
      </c>
      <c r="C48" s="5" t="s">
        <v>329</v>
      </c>
      <c r="D48" s="6">
        <v>840600002</v>
      </c>
      <c r="E48" s="5" t="s">
        <v>391</v>
      </c>
      <c r="F48" s="23">
        <f>3883.73+5350.41</f>
        <v>9234.14</v>
      </c>
    </row>
    <row r="49" spans="1:6" x14ac:dyDescent="0.25">
      <c r="A49" s="5" t="s">
        <v>194</v>
      </c>
      <c r="B49" s="8">
        <v>26810006187</v>
      </c>
      <c r="C49" s="9" t="s">
        <v>325</v>
      </c>
      <c r="D49" s="8">
        <v>840200057</v>
      </c>
      <c r="E49" s="9" t="s">
        <v>164</v>
      </c>
      <c r="F49" s="23">
        <v>18281.819999999992</v>
      </c>
    </row>
    <row r="50" spans="1:6" x14ac:dyDescent="0.25">
      <c r="A50" s="5" t="s">
        <v>194</v>
      </c>
      <c r="B50" s="6">
        <v>27400037519</v>
      </c>
      <c r="C50" s="5" t="s">
        <v>251</v>
      </c>
      <c r="D50" s="6">
        <v>270024101</v>
      </c>
      <c r="E50" s="5" t="s">
        <v>167</v>
      </c>
      <c r="F50" s="23">
        <v>1783.4400000000003</v>
      </c>
    </row>
    <row r="51" spans="1:6" x14ac:dyDescent="0.25">
      <c r="A51" s="5" t="s">
        <v>194</v>
      </c>
      <c r="B51" s="6">
        <v>27610004252</v>
      </c>
      <c r="C51" s="5" t="s">
        <v>269</v>
      </c>
      <c r="D51" s="6">
        <v>270077408</v>
      </c>
      <c r="E51" s="5" t="s">
        <v>49</v>
      </c>
      <c r="F51" s="23">
        <v>7793.2200000000021</v>
      </c>
    </row>
    <row r="52" spans="1:6" x14ac:dyDescent="0.25">
      <c r="A52" s="5" t="s">
        <v>194</v>
      </c>
      <c r="B52" s="6">
        <v>27690001919</v>
      </c>
      <c r="C52" s="5" t="s">
        <v>351</v>
      </c>
      <c r="D52" s="6">
        <v>880200069</v>
      </c>
      <c r="E52" s="5" t="s">
        <v>152</v>
      </c>
      <c r="F52" s="23">
        <v>21990.080000000005</v>
      </c>
    </row>
    <row r="53" spans="1:6" x14ac:dyDescent="0.25">
      <c r="A53" s="5" t="s">
        <v>194</v>
      </c>
      <c r="B53" s="6">
        <v>27760006473</v>
      </c>
      <c r="C53" s="5" t="s">
        <v>357</v>
      </c>
      <c r="D53" s="6">
        <v>887600004</v>
      </c>
      <c r="E53" s="5" t="s">
        <v>178</v>
      </c>
      <c r="F53" s="23">
        <v>5900.630000000001</v>
      </c>
    </row>
    <row r="54" spans="1:6" x14ac:dyDescent="0.25">
      <c r="A54" s="5" t="s">
        <v>194</v>
      </c>
      <c r="B54" s="6">
        <v>28070007639</v>
      </c>
      <c r="C54" s="5" t="s">
        <v>219</v>
      </c>
      <c r="D54" s="6">
        <v>170075424</v>
      </c>
      <c r="E54" s="5" t="s">
        <v>140</v>
      </c>
      <c r="F54" s="23">
        <v>11242.45</v>
      </c>
    </row>
    <row r="55" spans="1:6" x14ac:dyDescent="0.25">
      <c r="A55" s="5" t="s">
        <v>194</v>
      </c>
      <c r="B55" s="6">
        <v>28440011335</v>
      </c>
      <c r="C55" s="5" t="s">
        <v>305</v>
      </c>
      <c r="D55" s="6">
        <v>641400002</v>
      </c>
      <c r="E55" s="5" t="s">
        <v>78</v>
      </c>
      <c r="F55" s="23">
        <v>6662.0999999999985</v>
      </c>
    </row>
    <row r="56" spans="1:6" x14ac:dyDescent="0.25">
      <c r="A56" s="5" t="s">
        <v>194</v>
      </c>
      <c r="B56" s="6">
        <v>29280008347</v>
      </c>
      <c r="C56" s="5" t="s">
        <v>250</v>
      </c>
      <c r="D56" s="6">
        <v>270000079</v>
      </c>
      <c r="E56" s="5" t="s">
        <v>55</v>
      </c>
      <c r="F56" s="23">
        <v>2053.4600000000005</v>
      </c>
    </row>
    <row r="57" spans="1:6" x14ac:dyDescent="0.25">
      <c r="A57" s="5" t="s">
        <v>194</v>
      </c>
      <c r="B57" s="6">
        <v>30500000863</v>
      </c>
      <c r="C57" s="5" t="s">
        <v>210</v>
      </c>
      <c r="D57" s="6">
        <v>170075412</v>
      </c>
      <c r="E57" s="5" t="s">
        <v>76</v>
      </c>
      <c r="F57" s="23">
        <v>13931.11</v>
      </c>
    </row>
    <row r="58" spans="1:6" x14ac:dyDescent="0.25">
      <c r="A58" s="5" t="s">
        <v>194</v>
      </c>
      <c r="B58" s="6">
        <v>30650001338</v>
      </c>
      <c r="C58" s="5" t="s">
        <v>228</v>
      </c>
      <c r="D58" s="6">
        <v>170075436</v>
      </c>
      <c r="E58" s="5" t="s">
        <v>63</v>
      </c>
      <c r="F58" s="23">
        <v>10819.989999999998</v>
      </c>
    </row>
    <row r="59" spans="1:6" x14ac:dyDescent="0.25">
      <c r="A59" s="5" t="s">
        <v>194</v>
      </c>
      <c r="B59" s="6">
        <v>32490002522</v>
      </c>
      <c r="C59" s="5" t="s">
        <v>292</v>
      </c>
      <c r="D59" s="6">
        <v>640600005</v>
      </c>
      <c r="E59" s="5" t="s">
        <v>87</v>
      </c>
      <c r="F59" s="23">
        <v>5568.94</v>
      </c>
    </row>
    <row r="60" spans="1:6" x14ac:dyDescent="0.25">
      <c r="A60" s="5" t="s">
        <v>194</v>
      </c>
      <c r="B60" s="6">
        <v>32670010768</v>
      </c>
      <c r="C60" s="5" t="s">
        <v>307</v>
      </c>
      <c r="D60" s="6">
        <v>647900003</v>
      </c>
      <c r="E60" s="5" t="s">
        <v>23</v>
      </c>
      <c r="F60" s="23">
        <v>20185.490000000005</v>
      </c>
    </row>
    <row r="61" spans="1:6" x14ac:dyDescent="0.25">
      <c r="A61" s="5" t="s">
        <v>194</v>
      </c>
      <c r="B61" s="6">
        <v>33100004382</v>
      </c>
      <c r="C61" s="5" t="s">
        <v>191</v>
      </c>
      <c r="D61" s="6">
        <v>905700003</v>
      </c>
      <c r="E61" s="5" t="s">
        <v>190</v>
      </c>
      <c r="F61" s="23">
        <v>1326.03</v>
      </c>
    </row>
    <row r="62" spans="1:6" x14ac:dyDescent="0.25">
      <c r="A62" s="5" t="s">
        <v>194</v>
      </c>
      <c r="B62" s="6">
        <v>33680005641</v>
      </c>
      <c r="C62" s="5" t="s">
        <v>320</v>
      </c>
      <c r="D62" s="6">
        <v>840200019</v>
      </c>
      <c r="E62" s="5" t="s">
        <v>139</v>
      </c>
      <c r="F62" s="23">
        <v>12720.939999999999</v>
      </c>
    </row>
    <row r="63" spans="1:6" x14ac:dyDescent="0.25">
      <c r="A63" s="5" t="s">
        <v>194</v>
      </c>
      <c r="B63" s="6">
        <v>33800008534</v>
      </c>
      <c r="C63" s="5" t="s">
        <v>243</v>
      </c>
      <c r="D63" s="6">
        <v>270000011</v>
      </c>
      <c r="E63" s="5" t="s">
        <v>29</v>
      </c>
      <c r="F63" s="23">
        <v>16457.54</v>
      </c>
    </row>
    <row r="64" spans="1:6" x14ac:dyDescent="0.25">
      <c r="A64" s="5" t="s">
        <v>194</v>
      </c>
      <c r="B64" s="8">
        <v>33940003760</v>
      </c>
      <c r="C64" s="9" t="s">
        <v>299</v>
      </c>
      <c r="D64" s="8">
        <v>641000014</v>
      </c>
      <c r="E64" s="9" t="s">
        <v>65</v>
      </c>
      <c r="F64" s="23">
        <v>4549.49</v>
      </c>
    </row>
    <row r="65" spans="1:6" x14ac:dyDescent="0.25">
      <c r="A65" s="5" t="s">
        <v>194</v>
      </c>
      <c r="B65" s="8">
        <v>34740009101</v>
      </c>
      <c r="C65" s="9" t="s">
        <v>252</v>
      </c>
      <c r="D65" s="8">
        <v>270024101</v>
      </c>
      <c r="E65" s="9" t="s">
        <v>167</v>
      </c>
      <c r="F65" s="23">
        <v>10100.979999999998</v>
      </c>
    </row>
    <row r="66" spans="1:6" x14ac:dyDescent="0.25">
      <c r="A66" s="5" t="s">
        <v>194</v>
      </c>
      <c r="B66" s="8">
        <v>35140005480</v>
      </c>
      <c r="C66" s="9" t="s">
        <v>339</v>
      </c>
      <c r="D66" s="8">
        <v>880200017</v>
      </c>
      <c r="E66" s="9" t="s">
        <v>96</v>
      </c>
      <c r="F66" s="23">
        <v>14804.160000000005</v>
      </c>
    </row>
    <row r="67" spans="1:6" x14ac:dyDescent="0.25">
      <c r="A67" s="5" t="s">
        <v>194</v>
      </c>
      <c r="B67" s="6">
        <v>35530008862</v>
      </c>
      <c r="C67" s="5" t="s">
        <v>379</v>
      </c>
      <c r="D67" s="6">
        <v>901200011</v>
      </c>
      <c r="E67" s="5" t="s">
        <v>153</v>
      </c>
      <c r="F67" s="23">
        <v>4611.630000000001</v>
      </c>
    </row>
    <row r="68" spans="1:6" x14ac:dyDescent="0.25">
      <c r="A68" s="5" t="s">
        <v>194</v>
      </c>
      <c r="B68" s="6">
        <v>35850055371</v>
      </c>
      <c r="C68" s="5" t="s">
        <v>383</v>
      </c>
      <c r="D68" s="6">
        <v>905100012</v>
      </c>
      <c r="E68" s="5" t="s">
        <v>71</v>
      </c>
      <c r="F68" s="23">
        <v>11714.78</v>
      </c>
    </row>
    <row r="69" spans="1:6" x14ac:dyDescent="0.25">
      <c r="A69" s="5" t="s">
        <v>194</v>
      </c>
      <c r="B69" s="6">
        <v>36630001428</v>
      </c>
      <c r="C69" s="5" t="s">
        <v>195</v>
      </c>
      <c r="D69" s="6">
        <v>170000017</v>
      </c>
      <c r="E69" s="5" t="s">
        <v>83</v>
      </c>
      <c r="F69" s="23">
        <v>28067.510000000002</v>
      </c>
    </row>
    <row r="70" spans="1:6" x14ac:dyDescent="0.25">
      <c r="A70" s="5" t="s">
        <v>194</v>
      </c>
      <c r="B70" s="6">
        <v>37530007220</v>
      </c>
      <c r="C70" s="5" t="s">
        <v>223</v>
      </c>
      <c r="D70" s="6">
        <v>170075428</v>
      </c>
      <c r="E70" s="5" t="s">
        <v>119</v>
      </c>
      <c r="F70" s="23">
        <v>20111.500000000011</v>
      </c>
    </row>
    <row r="71" spans="1:6" x14ac:dyDescent="0.25">
      <c r="A71" s="5" t="s">
        <v>194</v>
      </c>
      <c r="B71" s="6">
        <v>37650001972</v>
      </c>
      <c r="C71" s="5" t="s">
        <v>224</v>
      </c>
      <c r="D71" s="6">
        <v>170075430</v>
      </c>
      <c r="E71" s="5" t="s">
        <v>177</v>
      </c>
      <c r="F71" s="23">
        <v>12284.509999999997</v>
      </c>
    </row>
    <row r="72" spans="1:6" x14ac:dyDescent="0.25">
      <c r="A72" s="5" t="s">
        <v>194</v>
      </c>
      <c r="B72" s="6">
        <v>38320007101</v>
      </c>
      <c r="C72" s="5" t="s">
        <v>236</v>
      </c>
      <c r="D72" s="6">
        <v>170075444</v>
      </c>
      <c r="E72" s="5" t="s">
        <v>14</v>
      </c>
      <c r="F72" s="23">
        <v>23577.429999999993</v>
      </c>
    </row>
    <row r="73" spans="1:6" x14ac:dyDescent="0.25">
      <c r="A73" s="5" t="s">
        <v>194</v>
      </c>
      <c r="B73" s="6">
        <v>38370009994</v>
      </c>
      <c r="C73" s="5" t="s">
        <v>378</v>
      </c>
      <c r="D73" s="6">
        <v>901200005</v>
      </c>
      <c r="E73" s="5" t="s">
        <v>123</v>
      </c>
      <c r="F73" s="23">
        <v>14951.879999999997</v>
      </c>
    </row>
    <row r="74" spans="1:6" x14ac:dyDescent="0.25">
      <c r="A74" s="5" t="s">
        <v>194</v>
      </c>
      <c r="B74" s="6">
        <v>39050003395</v>
      </c>
      <c r="C74" s="5" t="s">
        <v>285</v>
      </c>
      <c r="D74" s="6">
        <v>621200003</v>
      </c>
      <c r="E74" s="5" t="s">
        <v>116</v>
      </c>
      <c r="F74" s="23">
        <v>10749.449999999997</v>
      </c>
    </row>
    <row r="75" spans="1:6" x14ac:dyDescent="0.25">
      <c r="A75" s="5" t="s">
        <v>194</v>
      </c>
      <c r="B75" s="6">
        <v>39070003745</v>
      </c>
      <c r="C75" s="5" t="s">
        <v>318</v>
      </c>
      <c r="D75" s="6">
        <v>840200015</v>
      </c>
      <c r="E75" s="5" t="s">
        <v>160</v>
      </c>
      <c r="F75" s="23">
        <v>14820.340000000002</v>
      </c>
    </row>
    <row r="76" spans="1:6" x14ac:dyDescent="0.25">
      <c r="A76" s="5" t="s">
        <v>194</v>
      </c>
      <c r="B76" s="6">
        <v>40680002208</v>
      </c>
      <c r="C76" s="5" t="s">
        <v>347</v>
      </c>
      <c r="D76" s="6">
        <v>880200052</v>
      </c>
      <c r="E76" s="5" t="s">
        <v>392</v>
      </c>
      <c r="F76" s="23">
        <f>4776.35+7515.97</f>
        <v>12292.32</v>
      </c>
    </row>
    <row r="77" spans="1:6" x14ac:dyDescent="0.25">
      <c r="A77" s="5" t="s">
        <v>194</v>
      </c>
      <c r="B77" s="6">
        <v>40940004507</v>
      </c>
      <c r="C77" s="5" t="s">
        <v>258</v>
      </c>
      <c r="D77" s="6">
        <v>270064101</v>
      </c>
      <c r="E77" s="5" t="s">
        <v>88</v>
      </c>
      <c r="F77" s="23">
        <v>6888.0900000000011</v>
      </c>
    </row>
    <row r="78" spans="1:6" x14ac:dyDescent="0.25">
      <c r="A78" s="5" t="s">
        <v>194</v>
      </c>
      <c r="B78" s="7">
        <v>41190009326</v>
      </c>
      <c r="C78" s="5" t="s">
        <v>309</v>
      </c>
      <c r="D78" s="6">
        <v>648500001</v>
      </c>
      <c r="E78" s="5" t="s">
        <v>108</v>
      </c>
      <c r="F78" s="23">
        <v>16093.250000000002</v>
      </c>
    </row>
    <row r="79" spans="1:6" x14ac:dyDescent="0.25">
      <c r="A79" s="5" t="s">
        <v>194</v>
      </c>
      <c r="B79" s="6">
        <v>41290006798</v>
      </c>
      <c r="C79" s="5" t="s">
        <v>342</v>
      </c>
      <c r="D79" s="6">
        <v>880200022</v>
      </c>
      <c r="E79" s="5" t="s">
        <v>170</v>
      </c>
      <c r="F79" s="23">
        <v>12582.310000000003</v>
      </c>
    </row>
    <row r="80" spans="1:6" x14ac:dyDescent="0.25">
      <c r="A80" s="5" t="s">
        <v>194</v>
      </c>
      <c r="B80" s="6">
        <v>42370051229</v>
      </c>
      <c r="C80" s="5" t="s">
        <v>185</v>
      </c>
      <c r="D80" s="6">
        <v>170000188</v>
      </c>
      <c r="E80" s="5" t="s">
        <v>184</v>
      </c>
      <c r="F80" s="23">
        <v>8957.89</v>
      </c>
    </row>
    <row r="81" spans="1:6" x14ac:dyDescent="0.25">
      <c r="A81" s="5" t="s">
        <v>194</v>
      </c>
      <c r="B81" s="6">
        <v>42510007112</v>
      </c>
      <c r="C81" s="5" t="s">
        <v>313</v>
      </c>
      <c r="D81" s="6">
        <v>840200008</v>
      </c>
      <c r="E81" s="5" t="s">
        <v>158</v>
      </c>
      <c r="F81" s="23">
        <v>8851.89</v>
      </c>
    </row>
    <row r="82" spans="1:6" x14ac:dyDescent="0.25">
      <c r="A82" s="5" t="s">
        <v>194</v>
      </c>
      <c r="B82" s="6">
        <v>43100009245</v>
      </c>
      <c r="C82" s="5" t="s">
        <v>302</v>
      </c>
      <c r="D82" s="6">
        <v>641000016</v>
      </c>
      <c r="E82" s="5" t="s">
        <v>77</v>
      </c>
      <c r="F82" s="23">
        <v>16688.239999999991</v>
      </c>
    </row>
    <row r="83" spans="1:6" x14ac:dyDescent="0.25">
      <c r="A83" s="5" t="s">
        <v>194</v>
      </c>
      <c r="B83" s="6">
        <v>44260004281</v>
      </c>
      <c r="C83" s="5" t="s">
        <v>370</v>
      </c>
      <c r="D83" s="6">
        <v>900200052</v>
      </c>
      <c r="E83" s="5" t="s">
        <v>43</v>
      </c>
      <c r="F83" s="23">
        <v>25377.089999999993</v>
      </c>
    </row>
    <row r="84" spans="1:6" x14ac:dyDescent="0.25">
      <c r="A84" s="5" t="s">
        <v>194</v>
      </c>
      <c r="B84" s="6">
        <v>44490009814</v>
      </c>
      <c r="C84" s="5" t="s">
        <v>280</v>
      </c>
      <c r="D84" s="6">
        <v>620200040</v>
      </c>
      <c r="E84" s="5" t="s">
        <v>62</v>
      </c>
      <c r="F84" s="23">
        <v>13701.419999999998</v>
      </c>
    </row>
    <row r="85" spans="1:6" x14ac:dyDescent="0.25">
      <c r="A85" s="5" t="s">
        <v>194</v>
      </c>
      <c r="B85" s="6">
        <v>45720049629</v>
      </c>
      <c r="C85" s="5" t="s">
        <v>296</v>
      </c>
      <c r="D85" s="6">
        <v>640800004</v>
      </c>
      <c r="E85" s="5" t="s">
        <v>46</v>
      </c>
      <c r="F85" s="23">
        <v>17099.849999999999</v>
      </c>
    </row>
    <row r="86" spans="1:6" x14ac:dyDescent="0.25">
      <c r="A86" s="5" t="s">
        <v>194</v>
      </c>
      <c r="B86" s="6">
        <v>45870039409</v>
      </c>
      <c r="C86" s="5" t="s">
        <v>304</v>
      </c>
      <c r="D86" s="6">
        <v>641400001</v>
      </c>
      <c r="E86" s="5" t="s">
        <v>85</v>
      </c>
      <c r="F86" s="23">
        <v>8287.01</v>
      </c>
    </row>
    <row r="87" spans="1:6" x14ac:dyDescent="0.25">
      <c r="A87" s="5" t="s">
        <v>194</v>
      </c>
      <c r="B87" s="8">
        <v>46000035085</v>
      </c>
      <c r="C87" s="9" t="s">
        <v>340</v>
      </c>
      <c r="D87" s="8">
        <v>880200018</v>
      </c>
      <c r="E87" s="9" t="s">
        <v>150</v>
      </c>
      <c r="F87" s="23">
        <v>14639.45</v>
      </c>
    </row>
    <row r="88" spans="1:6" x14ac:dyDescent="0.25">
      <c r="A88" s="5" t="s">
        <v>194</v>
      </c>
      <c r="B88" s="8">
        <v>46900004988</v>
      </c>
      <c r="C88" s="9" t="s">
        <v>297</v>
      </c>
      <c r="D88" s="8">
        <v>641000002</v>
      </c>
      <c r="E88" s="9" t="s">
        <v>169</v>
      </c>
      <c r="F88" s="23">
        <v>5947.8099999999977</v>
      </c>
    </row>
    <row r="89" spans="1:6" x14ac:dyDescent="0.25">
      <c r="A89" s="5" t="s">
        <v>194</v>
      </c>
      <c r="B89" s="8">
        <v>47050000916</v>
      </c>
      <c r="C89" s="9" t="s">
        <v>248</v>
      </c>
      <c r="D89" s="8">
        <v>270000040</v>
      </c>
      <c r="E89" s="9" t="s">
        <v>92</v>
      </c>
      <c r="F89" s="23">
        <v>18369.710000000003</v>
      </c>
    </row>
    <row r="90" spans="1:6" x14ac:dyDescent="0.25">
      <c r="A90" s="5" t="s">
        <v>194</v>
      </c>
      <c r="B90" s="6">
        <v>47670000587</v>
      </c>
      <c r="C90" s="5" t="s">
        <v>358</v>
      </c>
      <c r="D90" s="6">
        <v>888300003</v>
      </c>
      <c r="E90" s="5" t="s">
        <v>20</v>
      </c>
      <c r="F90" s="23">
        <v>4216.12</v>
      </c>
    </row>
    <row r="91" spans="1:6" x14ac:dyDescent="0.25">
      <c r="A91" s="5" t="s">
        <v>194</v>
      </c>
      <c r="B91" s="6">
        <v>48530009107</v>
      </c>
      <c r="C91" s="5" t="s">
        <v>227</v>
      </c>
      <c r="D91" s="6">
        <v>170075435</v>
      </c>
      <c r="E91" s="10" t="s">
        <v>11</v>
      </c>
      <c r="F91" s="23">
        <v>10639.819999999998</v>
      </c>
    </row>
    <row r="92" spans="1:6" x14ac:dyDescent="0.25">
      <c r="A92" s="5" t="s">
        <v>194</v>
      </c>
      <c r="B92" s="6">
        <v>48650009879</v>
      </c>
      <c r="C92" s="5" t="s">
        <v>232</v>
      </c>
      <c r="D92" s="6">
        <v>170075440</v>
      </c>
      <c r="E92" s="5" t="s">
        <v>19</v>
      </c>
      <c r="F92" s="23">
        <v>10996.130000000001</v>
      </c>
    </row>
    <row r="93" spans="1:6" x14ac:dyDescent="0.25">
      <c r="A93" s="5" t="s">
        <v>194</v>
      </c>
      <c r="B93" s="6">
        <v>48890002501</v>
      </c>
      <c r="C93" s="5" t="s">
        <v>273</v>
      </c>
      <c r="D93" s="6">
        <v>620200004</v>
      </c>
      <c r="E93" s="5" t="s">
        <v>148</v>
      </c>
      <c r="F93" s="23">
        <v>4356.51</v>
      </c>
    </row>
    <row r="94" spans="1:6" x14ac:dyDescent="0.25">
      <c r="A94" s="5" t="s">
        <v>194</v>
      </c>
      <c r="B94" s="6">
        <v>49040003529</v>
      </c>
      <c r="C94" s="5" t="s">
        <v>365</v>
      </c>
      <c r="D94" s="6">
        <v>900200027</v>
      </c>
      <c r="E94" s="5" t="s">
        <v>104</v>
      </c>
      <c r="F94" s="23">
        <v>5931.6099999999988</v>
      </c>
    </row>
    <row r="95" spans="1:6" x14ac:dyDescent="0.25">
      <c r="A95" s="5" t="s">
        <v>194</v>
      </c>
      <c r="B95" s="6">
        <v>49860008772</v>
      </c>
      <c r="C95" s="5" t="s">
        <v>196</v>
      </c>
      <c r="D95" s="6">
        <v>170000116</v>
      </c>
      <c r="E95" s="5" t="s">
        <v>141</v>
      </c>
      <c r="F95" s="23">
        <v>9941.34</v>
      </c>
    </row>
    <row r="96" spans="1:6" x14ac:dyDescent="0.25">
      <c r="A96" s="5" t="s">
        <v>194</v>
      </c>
      <c r="B96" s="6">
        <v>49880000437</v>
      </c>
      <c r="C96" s="5" t="s">
        <v>281</v>
      </c>
      <c r="D96" s="6">
        <v>620200046</v>
      </c>
      <c r="E96" s="5" t="s">
        <v>179</v>
      </c>
      <c r="F96" s="23">
        <v>14856.599999999997</v>
      </c>
    </row>
    <row r="97" spans="1:6" x14ac:dyDescent="0.25">
      <c r="A97" s="5" t="s">
        <v>194</v>
      </c>
      <c r="B97" s="6">
        <v>50520005067</v>
      </c>
      <c r="C97" s="5" t="s">
        <v>316</v>
      </c>
      <c r="D97" s="6">
        <v>840200012</v>
      </c>
      <c r="E97" s="5" t="s">
        <v>57</v>
      </c>
      <c r="F97" s="23">
        <v>8743.39</v>
      </c>
    </row>
    <row r="98" spans="1:6" x14ac:dyDescent="0.25">
      <c r="A98" s="5" t="s">
        <v>194</v>
      </c>
      <c r="B98" s="6">
        <v>51040000403</v>
      </c>
      <c r="C98" s="5" t="s">
        <v>260</v>
      </c>
      <c r="D98" s="6">
        <v>270065201</v>
      </c>
      <c r="E98" s="5" t="s">
        <v>45</v>
      </c>
      <c r="F98" s="23">
        <v>8371.6500000000033</v>
      </c>
    </row>
    <row r="99" spans="1:6" x14ac:dyDescent="0.25">
      <c r="A99" s="5" t="s">
        <v>194</v>
      </c>
      <c r="B99" s="6">
        <v>52060003165</v>
      </c>
      <c r="C99" s="5" t="s">
        <v>235</v>
      </c>
      <c r="D99" s="6">
        <v>170075443</v>
      </c>
      <c r="E99" s="5" t="s">
        <v>74</v>
      </c>
      <c r="F99" s="23">
        <v>14584.480000000001</v>
      </c>
    </row>
    <row r="100" spans="1:6" x14ac:dyDescent="0.25">
      <c r="A100" s="5" t="s">
        <v>194</v>
      </c>
      <c r="B100" s="6">
        <v>52690004051</v>
      </c>
      <c r="C100" s="5" t="s">
        <v>326</v>
      </c>
      <c r="D100" s="6">
        <v>840200059</v>
      </c>
      <c r="E100" s="5" t="s">
        <v>50</v>
      </c>
      <c r="F100" s="23">
        <v>26588.249999999996</v>
      </c>
    </row>
    <row r="101" spans="1:6" x14ac:dyDescent="0.25">
      <c r="A101" s="5" t="s">
        <v>194</v>
      </c>
      <c r="B101" s="6">
        <v>52760003827</v>
      </c>
      <c r="C101" s="5" t="s">
        <v>353</v>
      </c>
      <c r="D101" s="6">
        <v>885100003</v>
      </c>
      <c r="E101" s="5" t="s">
        <v>7</v>
      </c>
      <c r="F101" s="23">
        <v>20673.420000000006</v>
      </c>
    </row>
    <row r="102" spans="1:6" x14ac:dyDescent="0.25">
      <c r="A102" s="5" t="s">
        <v>194</v>
      </c>
      <c r="B102" s="6">
        <v>53270008485</v>
      </c>
      <c r="C102" s="5" t="s">
        <v>222</v>
      </c>
      <c r="D102" s="6">
        <v>170075427</v>
      </c>
      <c r="E102" s="5" t="s">
        <v>37</v>
      </c>
      <c r="F102" s="23">
        <v>20301.799999999996</v>
      </c>
    </row>
    <row r="103" spans="1:6" x14ac:dyDescent="0.25">
      <c r="A103" s="5" t="s">
        <v>194</v>
      </c>
      <c r="B103" s="6">
        <v>53750008794</v>
      </c>
      <c r="C103" s="5" t="s">
        <v>334</v>
      </c>
      <c r="D103" s="6">
        <v>880200005</v>
      </c>
      <c r="E103" s="5" t="s">
        <v>117</v>
      </c>
      <c r="F103" s="23">
        <v>1615.2900000000002</v>
      </c>
    </row>
    <row r="104" spans="1:6" x14ac:dyDescent="0.25">
      <c r="A104" s="5" t="s">
        <v>194</v>
      </c>
      <c r="B104" s="6">
        <v>54950000717</v>
      </c>
      <c r="C104" s="5" t="s">
        <v>244</v>
      </c>
      <c r="D104" s="6">
        <v>270000015</v>
      </c>
      <c r="E104" s="5" t="s">
        <v>67</v>
      </c>
      <c r="F104" s="23">
        <v>12011.399999999998</v>
      </c>
    </row>
    <row r="105" spans="1:6" x14ac:dyDescent="0.25">
      <c r="A105" s="5" t="s">
        <v>194</v>
      </c>
      <c r="B105" s="6">
        <v>55070005014</v>
      </c>
      <c r="C105" s="5" t="s">
        <v>363</v>
      </c>
      <c r="D105" s="6">
        <v>900200025</v>
      </c>
      <c r="E105" s="5" t="s">
        <v>40</v>
      </c>
      <c r="F105" s="23">
        <v>9516.6299999999992</v>
      </c>
    </row>
    <row r="106" spans="1:6" x14ac:dyDescent="0.25">
      <c r="A106" s="5" t="s">
        <v>194</v>
      </c>
      <c r="B106" s="6">
        <v>55360007096</v>
      </c>
      <c r="C106" s="5" t="s">
        <v>234</v>
      </c>
      <c r="D106" s="6">
        <v>170075442</v>
      </c>
      <c r="E106" s="5" t="s">
        <v>68</v>
      </c>
      <c r="F106" s="23">
        <v>6594.44</v>
      </c>
    </row>
    <row r="107" spans="1:6" x14ac:dyDescent="0.25">
      <c r="A107" s="5" t="s">
        <v>194</v>
      </c>
      <c r="B107" s="6">
        <v>56100038040</v>
      </c>
      <c r="C107" s="5" t="s">
        <v>291</v>
      </c>
      <c r="D107" s="6">
        <v>640600004</v>
      </c>
      <c r="E107" s="5" t="s">
        <v>131</v>
      </c>
      <c r="F107" s="23">
        <v>19137.940000000002</v>
      </c>
    </row>
    <row r="108" spans="1:6" x14ac:dyDescent="0.25">
      <c r="A108" s="5" t="s">
        <v>194</v>
      </c>
      <c r="B108" s="6">
        <v>56930053006</v>
      </c>
      <c r="C108" s="5" t="s">
        <v>203</v>
      </c>
      <c r="D108" s="6">
        <v>170000186</v>
      </c>
      <c r="E108" s="5" t="s">
        <v>181</v>
      </c>
      <c r="F108" s="23">
        <v>2862.84</v>
      </c>
    </row>
    <row r="109" spans="1:6" x14ac:dyDescent="0.25">
      <c r="A109" s="5" t="s">
        <v>194</v>
      </c>
      <c r="B109" s="6">
        <v>58030008900</v>
      </c>
      <c r="C109" s="5" t="s">
        <v>231</v>
      </c>
      <c r="D109" s="6">
        <v>170075439</v>
      </c>
      <c r="E109" s="10" t="s">
        <v>81</v>
      </c>
      <c r="F109" s="23">
        <v>7530.5900000000011</v>
      </c>
    </row>
    <row r="110" spans="1:6" x14ac:dyDescent="0.25">
      <c r="A110" s="5" t="s">
        <v>194</v>
      </c>
      <c r="B110" s="6">
        <v>58170007378</v>
      </c>
      <c r="C110" s="5" t="s">
        <v>336</v>
      </c>
      <c r="D110" s="6">
        <v>880200010</v>
      </c>
      <c r="E110" s="5" t="s">
        <v>27</v>
      </c>
      <c r="F110" s="23">
        <v>37708.469999999979</v>
      </c>
    </row>
    <row r="111" spans="1:6" x14ac:dyDescent="0.25">
      <c r="A111" s="5" t="s">
        <v>194</v>
      </c>
      <c r="B111" s="6">
        <v>58350008286</v>
      </c>
      <c r="C111" s="5" t="s">
        <v>311</v>
      </c>
      <c r="D111" s="6">
        <v>649300005</v>
      </c>
      <c r="E111" s="5" t="s">
        <v>28</v>
      </c>
      <c r="F111" s="23">
        <v>20534.259999999998</v>
      </c>
    </row>
    <row r="112" spans="1:6" x14ac:dyDescent="0.25">
      <c r="A112" s="5" t="s">
        <v>194</v>
      </c>
      <c r="B112" s="6">
        <v>59430010063</v>
      </c>
      <c r="C112" s="5" t="s">
        <v>206</v>
      </c>
      <c r="D112" s="6">
        <v>170075408</v>
      </c>
      <c r="E112" s="5" t="s">
        <v>151</v>
      </c>
      <c r="F112" s="23">
        <v>12713.029999999999</v>
      </c>
    </row>
    <row r="113" spans="1:6" x14ac:dyDescent="0.25">
      <c r="A113" s="5" t="s">
        <v>194</v>
      </c>
      <c r="B113" s="6">
        <v>59720008439</v>
      </c>
      <c r="C113" s="5" t="s">
        <v>377</v>
      </c>
      <c r="D113" s="6">
        <v>901200004</v>
      </c>
      <c r="E113" s="5" t="s">
        <v>75</v>
      </c>
      <c r="F113" s="23">
        <v>17451.560000000005</v>
      </c>
    </row>
    <row r="114" spans="1:6" x14ac:dyDescent="0.25">
      <c r="A114" s="5" t="s">
        <v>194</v>
      </c>
      <c r="B114" s="6">
        <v>60280002598</v>
      </c>
      <c r="C114" s="5" t="s">
        <v>341</v>
      </c>
      <c r="D114" s="6">
        <v>880200021</v>
      </c>
      <c r="E114" s="5" t="s">
        <v>10</v>
      </c>
      <c r="F114" s="23">
        <v>16509.009999999995</v>
      </c>
    </row>
    <row r="115" spans="1:6" x14ac:dyDescent="0.25">
      <c r="A115" s="5" t="s">
        <v>194</v>
      </c>
      <c r="B115" s="6">
        <v>60410008018</v>
      </c>
      <c r="C115" s="5" t="s">
        <v>321</v>
      </c>
      <c r="D115" s="6">
        <v>840200021</v>
      </c>
      <c r="E115" s="5" t="s">
        <v>137</v>
      </c>
      <c r="F115" s="23">
        <v>18915.5</v>
      </c>
    </row>
    <row r="116" spans="1:6" x14ac:dyDescent="0.25">
      <c r="A116" s="5" t="s">
        <v>194</v>
      </c>
      <c r="B116" s="6">
        <v>60410008478</v>
      </c>
      <c r="C116" s="5" t="s">
        <v>239</v>
      </c>
      <c r="D116" s="6">
        <v>170077441</v>
      </c>
      <c r="E116" s="5" t="s">
        <v>6</v>
      </c>
      <c r="F116" s="23">
        <v>6387.0799999999972</v>
      </c>
    </row>
    <row r="117" spans="1:6" x14ac:dyDescent="0.25">
      <c r="A117" s="5" t="s">
        <v>194</v>
      </c>
      <c r="B117" s="6">
        <v>60540010251</v>
      </c>
      <c r="C117" s="5" t="s">
        <v>315</v>
      </c>
      <c r="D117" s="6">
        <v>840200011</v>
      </c>
      <c r="E117" s="5" t="s">
        <v>166</v>
      </c>
      <c r="F117" s="23">
        <v>12527.480000000001</v>
      </c>
    </row>
    <row r="118" spans="1:6" x14ac:dyDescent="0.25">
      <c r="A118" s="5" t="s">
        <v>194</v>
      </c>
      <c r="B118" s="6">
        <v>60780002166</v>
      </c>
      <c r="C118" s="5" t="s">
        <v>374</v>
      </c>
      <c r="D118" s="6">
        <v>900200078</v>
      </c>
      <c r="E118" s="5" t="s">
        <v>114</v>
      </c>
      <c r="F118" s="23">
        <v>20129.25</v>
      </c>
    </row>
    <row r="119" spans="1:6" x14ac:dyDescent="0.25">
      <c r="A119" s="5" t="s">
        <v>194</v>
      </c>
      <c r="B119" s="6">
        <v>61000000850</v>
      </c>
      <c r="C119" s="5" t="s">
        <v>278</v>
      </c>
      <c r="D119" s="6">
        <v>620200024</v>
      </c>
      <c r="E119" s="5" t="s">
        <v>163</v>
      </c>
      <c r="F119" s="23">
        <v>15071.549999999997</v>
      </c>
    </row>
    <row r="120" spans="1:6" x14ac:dyDescent="0.25">
      <c r="A120" s="5" t="s">
        <v>194</v>
      </c>
      <c r="B120" s="6">
        <v>61410045093</v>
      </c>
      <c r="C120" s="5" t="s">
        <v>283</v>
      </c>
      <c r="D120" s="6">
        <v>620200057</v>
      </c>
      <c r="E120" s="5" t="s">
        <v>146</v>
      </c>
      <c r="F120" s="23">
        <v>8278.83</v>
      </c>
    </row>
    <row r="121" spans="1:6" x14ac:dyDescent="0.25">
      <c r="A121" s="5" t="s">
        <v>194</v>
      </c>
      <c r="B121" s="6">
        <v>61550047041</v>
      </c>
      <c r="C121" s="5" t="s">
        <v>328</v>
      </c>
      <c r="D121" s="6">
        <v>840200075</v>
      </c>
      <c r="E121" s="5" t="s">
        <v>25</v>
      </c>
      <c r="F121" s="23">
        <v>11886.79</v>
      </c>
    </row>
    <row r="122" spans="1:6" x14ac:dyDescent="0.25">
      <c r="A122" s="5" t="s">
        <v>194</v>
      </c>
      <c r="B122" s="6">
        <v>61590053294</v>
      </c>
      <c r="C122" s="5" t="s">
        <v>284</v>
      </c>
      <c r="D122" s="6">
        <v>620200061</v>
      </c>
      <c r="E122" s="5" t="s">
        <v>138</v>
      </c>
      <c r="F122" s="23">
        <v>7135.33</v>
      </c>
    </row>
    <row r="123" spans="1:6" x14ac:dyDescent="0.25">
      <c r="A123" s="5" t="s">
        <v>194</v>
      </c>
      <c r="B123" s="6">
        <v>61900009016</v>
      </c>
      <c r="C123" s="5" t="s">
        <v>293</v>
      </c>
      <c r="D123" s="6">
        <v>640600006</v>
      </c>
      <c r="E123" s="5" t="s">
        <v>44</v>
      </c>
      <c r="F123" s="23">
        <v>12747.66</v>
      </c>
    </row>
    <row r="124" spans="1:6" x14ac:dyDescent="0.25">
      <c r="A124" s="5" t="s">
        <v>194</v>
      </c>
      <c r="B124" s="6">
        <v>61990002828</v>
      </c>
      <c r="C124" s="5" t="s">
        <v>327</v>
      </c>
      <c r="D124" s="6">
        <v>840200059</v>
      </c>
      <c r="E124" s="5" t="s">
        <v>50</v>
      </c>
      <c r="F124" s="23">
        <v>23741.539999999997</v>
      </c>
    </row>
    <row r="125" spans="1:6" x14ac:dyDescent="0.25">
      <c r="A125" s="5" t="s">
        <v>194</v>
      </c>
      <c r="B125" s="6">
        <v>63890003589</v>
      </c>
      <c r="C125" s="5" t="s">
        <v>213</v>
      </c>
      <c r="D125" s="6">
        <v>170075415</v>
      </c>
      <c r="E125" s="5" t="s">
        <v>165</v>
      </c>
      <c r="F125" s="23">
        <v>17115.920000000002</v>
      </c>
    </row>
    <row r="126" spans="1:6" x14ac:dyDescent="0.25">
      <c r="A126" s="5" t="s">
        <v>194</v>
      </c>
      <c r="B126" s="6">
        <v>64120005459</v>
      </c>
      <c r="C126" s="5" t="s">
        <v>233</v>
      </c>
      <c r="D126" s="6">
        <v>170075441</v>
      </c>
      <c r="E126" s="10" t="s">
        <v>18</v>
      </c>
      <c r="F126" s="23">
        <v>12938.829999999998</v>
      </c>
    </row>
    <row r="127" spans="1:6" x14ac:dyDescent="0.25">
      <c r="A127" s="5" t="s">
        <v>194</v>
      </c>
      <c r="B127" s="6">
        <v>64380011369</v>
      </c>
      <c r="C127" s="5" t="s">
        <v>346</v>
      </c>
      <c r="D127" s="6">
        <v>880200040</v>
      </c>
      <c r="E127" s="5" t="s">
        <v>36</v>
      </c>
      <c r="F127" s="23">
        <v>14152.519999999995</v>
      </c>
    </row>
    <row r="128" spans="1:6" x14ac:dyDescent="0.25">
      <c r="A128" s="5" t="s">
        <v>194</v>
      </c>
      <c r="B128" s="6">
        <v>64490010428</v>
      </c>
      <c r="C128" s="5" t="s">
        <v>338</v>
      </c>
      <c r="D128" s="6">
        <v>880200015</v>
      </c>
      <c r="E128" s="5" t="s">
        <v>16</v>
      </c>
      <c r="F128" s="23">
        <v>14266.050000000005</v>
      </c>
    </row>
    <row r="129" spans="1:6" x14ac:dyDescent="0.25">
      <c r="A129" s="5" t="s">
        <v>194</v>
      </c>
      <c r="B129" s="6">
        <v>64540000971</v>
      </c>
      <c r="C129" s="5" t="s">
        <v>198</v>
      </c>
      <c r="D129" s="6">
        <v>170000138</v>
      </c>
      <c r="E129" s="5" t="s">
        <v>47</v>
      </c>
      <c r="F129" s="23">
        <v>92.57</v>
      </c>
    </row>
    <row r="130" spans="1:6" x14ac:dyDescent="0.25">
      <c r="A130" s="5" t="s">
        <v>194</v>
      </c>
      <c r="B130" s="6">
        <v>64540000971</v>
      </c>
      <c r="C130" s="5" t="s">
        <v>198</v>
      </c>
      <c r="D130" s="6">
        <v>170000183</v>
      </c>
      <c r="E130" s="5" t="s">
        <v>154</v>
      </c>
      <c r="F130" s="23">
        <v>7436.79</v>
      </c>
    </row>
    <row r="131" spans="1:6" x14ac:dyDescent="0.25">
      <c r="A131" s="5" t="s">
        <v>194</v>
      </c>
      <c r="B131" s="6">
        <v>64600008661</v>
      </c>
      <c r="C131" s="5" t="s">
        <v>205</v>
      </c>
      <c r="D131" s="6">
        <v>170075406</v>
      </c>
      <c r="E131" s="5" t="s">
        <v>159</v>
      </c>
      <c r="F131" s="23">
        <v>22018.979999999996</v>
      </c>
    </row>
    <row r="132" spans="1:6" x14ac:dyDescent="0.25">
      <c r="A132" s="5" t="s">
        <v>194</v>
      </c>
      <c r="B132" s="6">
        <v>65390010281</v>
      </c>
      <c r="C132" s="5" t="s">
        <v>373</v>
      </c>
      <c r="D132" s="6">
        <v>900200075</v>
      </c>
      <c r="E132" s="5" t="s">
        <v>66</v>
      </c>
      <c r="F132" s="23">
        <v>8402.5000000000036</v>
      </c>
    </row>
    <row r="133" spans="1:6" x14ac:dyDescent="0.25">
      <c r="A133" s="5" t="s">
        <v>194</v>
      </c>
      <c r="B133" s="6">
        <v>66020002603</v>
      </c>
      <c r="C133" s="5" t="s">
        <v>361</v>
      </c>
      <c r="D133" s="6">
        <v>900200004</v>
      </c>
      <c r="E133" s="5" t="s">
        <v>134</v>
      </c>
      <c r="F133" s="23">
        <v>27115.149999999994</v>
      </c>
    </row>
    <row r="134" spans="1:6" x14ac:dyDescent="0.25">
      <c r="A134" s="5" t="s">
        <v>194</v>
      </c>
      <c r="B134" s="6">
        <v>66120004850</v>
      </c>
      <c r="C134" s="5" t="s">
        <v>266</v>
      </c>
      <c r="D134" s="6">
        <v>270075402</v>
      </c>
      <c r="E134" s="5" t="s">
        <v>41</v>
      </c>
      <c r="F134" s="23">
        <v>13379.689999999997</v>
      </c>
    </row>
    <row r="135" spans="1:6" x14ac:dyDescent="0.25">
      <c r="A135" s="5" t="s">
        <v>194</v>
      </c>
      <c r="B135" s="6">
        <v>66170008519</v>
      </c>
      <c r="C135" s="5" t="s">
        <v>237</v>
      </c>
      <c r="D135" s="6">
        <v>170075446</v>
      </c>
      <c r="E135" s="5" t="s">
        <v>31</v>
      </c>
      <c r="F135" s="23">
        <v>8829.0300000000007</v>
      </c>
    </row>
    <row r="136" spans="1:6" x14ac:dyDescent="0.25">
      <c r="A136" s="5" t="s">
        <v>194</v>
      </c>
      <c r="B136" s="6">
        <v>67330006916</v>
      </c>
      <c r="C136" s="5" t="s">
        <v>189</v>
      </c>
      <c r="D136" s="6">
        <v>900200053</v>
      </c>
      <c r="E136" s="5" t="s">
        <v>188</v>
      </c>
      <c r="F136" s="23">
        <v>1123.01</v>
      </c>
    </row>
    <row r="137" spans="1:6" x14ac:dyDescent="0.25">
      <c r="A137" s="5" t="s">
        <v>194</v>
      </c>
      <c r="B137" s="6">
        <v>67950047141</v>
      </c>
      <c r="C137" s="5" t="s">
        <v>259</v>
      </c>
      <c r="D137" s="6">
        <v>270064101</v>
      </c>
      <c r="E137" s="5" t="s">
        <v>88</v>
      </c>
      <c r="F137" s="23">
        <v>11624.74</v>
      </c>
    </row>
    <row r="138" spans="1:6" x14ac:dyDescent="0.25">
      <c r="A138" s="5" t="s">
        <v>194</v>
      </c>
      <c r="B138" s="6">
        <v>68740007381</v>
      </c>
      <c r="C138" s="5" t="s">
        <v>356</v>
      </c>
      <c r="D138" s="6">
        <v>887600003</v>
      </c>
      <c r="E138" s="5" t="s">
        <v>101</v>
      </c>
      <c r="F138" s="23">
        <v>9889.2500000000018</v>
      </c>
    </row>
    <row r="139" spans="1:6" x14ac:dyDescent="0.25">
      <c r="A139" s="5" t="s">
        <v>194</v>
      </c>
      <c r="B139" s="6">
        <v>69380009448</v>
      </c>
      <c r="C139" s="5" t="s">
        <v>337</v>
      </c>
      <c r="D139" s="6">
        <v>880200012</v>
      </c>
      <c r="E139" s="5" t="s">
        <v>174</v>
      </c>
      <c r="F139" s="23">
        <v>6238.8799999999983</v>
      </c>
    </row>
    <row r="140" spans="1:6" x14ac:dyDescent="0.25">
      <c r="A140" s="5" t="s">
        <v>194</v>
      </c>
      <c r="B140" s="6">
        <v>70070002518</v>
      </c>
      <c r="C140" s="5" t="s">
        <v>319</v>
      </c>
      <c r="D140" s="6">
        <v>840200017</v>
      </c>
      <c r="E140" s="5" t="s">
        <v>24</v>
      </c>
      <c r="F140" s="23">
        <v>7541.6799999999976</v>
      </c>
    </row>
    <row r="141" spans="1:6" x14ac:dyDescent="0.25">
      <c r="A141" s="5" t="s">
        <v>194</v>
      </c>
      <c r="B141" s="6">
        <v>71740008663</v>
      </c>
      <c r="C141" s="5" t="s">
        <v>217</v>
      </c>
      <c r="D141" s="6">
        <v>170075420</v>
      </c>
      <c r="E141" s="5" t="s">
        <v>61</v>
      </c>
      <c r="F141" s="23">
        <v>10502.72</v>
      </c>
    </row>
    <row r="142" spans="1:6" x14ac:dyDescent="0.25">
      <c r="A142" s="5" t="s">
        <v>194</v>
      </c>
      <c r="B142" s="6">
        <v>72090002988</v>
      </c>
      <c r="C142" s="5" t="s">
        <v>208</v>
      </c>
      <c r="D142" s="6">
        <v>170075410</v>
      </c>
      <c r="E142" s="5" t="s">
        <v>135</v>
      </c>
      <c r="F142" s="23">
        <v>24266.530000000002</v>
      </c>
    </row>
    <row r="143" spans="1:6" x14ac:dyDescent="0.25">
      <c r="A143" s="5" t="s">
        <v>194</v>
      </c>
      <c r="B143" s="6">
        <v>72510008363</v>
      </c>
      <c r="C143" s="5" t="s">
        <v>221</v>
      </c>
      <c r="D143" s="6">
        <v>170075426</v>
      </c>
      <c r="E143" s="5" t="s">
        <v>86</v>
      </c>
      <c r="F143" s="23">
        <v>11299.029999999999</v>
      </c>
    </row>
    <row r="144" spans="1:6" x14ac:dyDescent="0.25">
      <c r="A144" s="5" t="s">
        <v>194</v>
      </c>
      <c r="B144" s="6">
        <v>73180005208</v>
      </c>
      <c r="C144" s="5" t="s">
        <v>230</v>
      </c>
      <c r="D144" s="6">
        <v>170075438</v>
      </c>
      <c r="E144" s="5" t="s">
        <v>82</v>
      </c>
      <c r="F144" s="23">
        <v>4316.7399999999989</v>
      </c>
    </row>
    <row r="145" spans="1:6" x14ac:dyDescent="0.25">
      <c r="A145" s="5" t="s">
        <v>194</v>
      </c>
      <c r="B145" s="6">
        <v>73600000602</v>
      </c>
      <c r="C145" s="5" t="s">
        <v>261</v>
      </c>
      <c r="D145" s="6">
        <v>270065201</v>
      </c>
      <c r="E145" s="5" t="s">
        <v>45</v>
      </c>
      <c r="F145" s="23">
        <v>13647.159999999996</v>
      </c>
    </row>
    <row r="146" spans="1:6" x14ac:dyDescent="0.25">
      <c r="A146" s="5" t="s">
        <v>194</v>
      </c>
      <c r="B146" s="6">
        <v>73880006827</v>
      </c>
      <c r="C146" s="5" t="s">
        <v>207</v>
      </c>
      <c r="D146" s="6">
        <v>170075409</v>
      </c>
      <c r="E146" s="5" t="s">
        <v>15</v>
      </c>
      <c r="F146" s="23">
        <v>12768.880000000001</v>
      </c>
    </row>
    <row r="147" spans="1:6" x14ac:dyDescent="0.25">
      <c r="A147" s="5" t="s">
        <v>194</v>
      </c>
      <c r="B147" s="6">
        <v>75050040150</v>
      </c>
      <c r="C147" s="5" t="s">
        <v>262</v>
      </c>
      <c r="D147" s="6">
        <v>270065201</v>
      </c>
      <c r="E147" s="5" t="s">
        <v>45</v>
      </c>
      <c r="F147" s="23">
        <v>18470.650000000001</v>
      </c>
    </row>
    <row r="148" spans="1:6" x14ac:dyDescent="0.25">
      <c r="A148" s="5" t="s">
        <v>194</v>
      </c>
      <c r="B148" s="6">
        <v>76080009456</v>
      </c>
      <c r="C148" s="5" t="s">
        <v>289</v>
      </c>
      <c r="D148" s="6">
        <v>624275402</v>
      </c>
      <c r="E148" s="5" t="s">
        <v>33</v>
      </c>
      <c r="F148" s="23">
        <v>9822.380000000001</v>
      </c>
    </row>
    <row r="149" spans="1:6" x14ac:dyDescent="0.25">
      <c r="A149" s="5" t="s">
        <v>194</v>
      </c>
      <c r="B149" s="6">
        <v>76510041006</v>
      </c>
      <c r="C149" s="5" t="s">
        <v>386</v>
      </c>
      <c r="D149" s="6">
        <v>980200007</v>
      </c>
      <c r="E149" s="5" t="s">
        <v>21</v>
      </c>
      <c r="F149" s="23">
        <v>9576.3899999999976</v>
      </c>
    </row>
    <row r="150" spans="1:6" x14ac:dyDescent="0.25">
      <c r="A150" s="5" t="s">
        <v>194</v>
      </c>
      <c r="B150" s="6">
        <v>76740007114</v>
      </c>
      <c r="C150" s="5" t="s">
        <v>335</v>
      </c>
      <c r="D150" s="6">
        <v>880200006</v>
      </c>
      <c r="E150" s="5" t="s">
        <v>26</v>
      </c>
      <c r="F150" s="23">
        <v>8538.2800000000025</v>
      </c>
    </row>
    <row r="151" spans="1:6" x14ac:dyDescent="0.25">
      <c r="A151" s="5" t="s">
        <v>194</v>
      </c>
      <c r="B151" s="6">
        <v>76740048914</v>
      </c>
      <c r="C151" s="5" t="s">
        <v>253</v>
      </c>
      <c r="D151" s="6">
        <v>270024101</v>
      </c>
      <c r="E151" s="5" t="s">
        <v>167</v>
      </c>
      <c r="F151" s="23">
        <v>10698.879999999996</v>
      </c>
    </row>
    <row r="152" spans="1:6" x14ac:dyDescent="0.25">
      <c r="A152" s="5" t="s">
        <v>194</v>
      </c>
      <c r="B152" s="6">
        <v>77510005725</v>
      </c>
      <c r="C152" s="5" t="s">
        <v>385</v>
      </c>
      <c r="D152" s="6">
        <v>980200006</v>
      </c>
      <c r="E152" s="5" t="s">
        <v>79</v>
      </c>
      <c r="F152" s="23">
        <v>12120.269999999999</v>
      </c>
    </row>
    <row r="153" spans="1:6" x14ac:dyDescent="0.25">
      <c r="A153" s="5" t="s">
        <v>194</v>
      </c>
      <c r="B153" s="6">
        <v>77820002243</v>
      </c>
      <c r="C153" s="5" t="s">
        <v>331</v>
      </c>
      <c r="D153" s="6">
        <v>840600006</v>
      </c>
      <c r="E153" s="5" t="s">
        <v>97</v>
      </c>
      <c r="F153" s="23">
        <v>17620.34</v>
      </c>
    </row>
    <row r="154" spans="1:6" x14ac:dyDescent="0.25">
      <c r="A154" s="5" t="s">
        <v>194</v>
      </c>
      <c r="B154" s="6">
        <v>77820004173</v>
      </c>
      <c r="C154" s="5" t="s">
        <v>271</v>
      </c>
      <c r="D154" s="6">
        <v>620200002</v>
      </c>
      <c r="E154" s="5" t="s">
        <v>80</v>
      </c>
      <c r="F154" s="23">
        <v>11983.110000000004</v>
      </c>
    </row>
    <row r="155" spans="1:6" x14ac:dyDescent="0.25">
      <c r="A155" s="5" t="s">
        <v>194</v>
      </c>
      <c r="B155" s="6">
        <v>77870020957</v>
      </c>
      <c r="C155" s="5" t="s">
        <v>287</v>
      </c>
      <c r="D155" s="6">
        <v>621200012</v>
      </c>
      <c r="E155" s="5" t="s">
        <v>48</v>
      </c>
      <c r="F155" s="23">
        <v>9922.1899999999987</v>
      </c>
    </row>
    <row r="156" spans="1:6" x14ac:dyDescent="0.25">
      <c r="A156" s="5" t="s">
        <v>194</v>
      </c>
      <c r="B156" s="8">
        <v>78050008891</v>
      </c>
      <c r="C156" s="9" t="s">
        <v>344</v>
      </c>
      <c r="D156" s="8">
        <v>880200025</v>
      </c>
      <c r="E156" s="9" t="s">
        <v>172</v>
      </c>
      <c r="F156" s="23">
        <v>11201.999999999998</v>
      </c>
    </row>
    <row r="157" spans="1:6" x14ac:dyDescent="0.25">
      <c r="A157" s="5" t="s">
        <v>194</v>
      </c>
      <c r="B157" s="6">
        <v>78110008016</v>
      </c>
      <c r="C157" s="5" t="s">
        <v>274</v>
      </c>
      <c r="D157" s="6">
        <v>620200007</v>
      </c>
      <c r="E157" s="5" t="s">
        <v>157</v>
      </c>
      <c r="F157" s="23">
        <v>7199.8799999999992</v>
      </c>
    </row>
    <row r="158" spans="1:6" x14ac:dyDescent="0.25">
      <c r="A158" s="5" t="s">
        <v>194</v>
      </c>
      <c r="B158" s="6">
        <v>78190046828</v>
      </c>
      <c r="C158" s="5" t="s">
        <v>295</v>
      </c>
      <c r="D158" s="6">
        <v>640600022</v>
      </c>
      <c r="E158" s="5" t="s">
        <v>35</v>
      </c>
      <c r="F158" s="23">
        <v>11687.779999999997</v>
      </c>
    </row>
    <row r="159" spans="1:6" x14ac:dyDescent="0.25">
      <c r="A159" s="5" t="s">
        <v>194</v>
      </c>
      <c r="B159" s="6">
        <v>78960001276</v>
      </c>
      <c r="C159" s="5" t="s">
        <v>275</v>
      </c>
      <c r="D159" s="6">
        <v>620200013</v>
      </c>
      <c r="E159" s="5" t="s">
        <v>142</v>
      </c>
      <c r="F159" s="23">
        <v>15774.11</v>
      </c>
    </row>
    <row r="160" spans="1:6" x14ac:dyDescent="0.25">
      <c r="A160" s="5" t="s">
        <v>194</v>
      </c>
      <c r="B160" s="6">
        <v>79390000570</v>
      </c>
      <c r="C160" s="5" t="s">
        <v>384</v>
      </c>
      <c r="D160" s="6">
        <v>980200001</v>
      </c>
      <c r="E160" s="5" t="s">
        <v>58</v>
      </c>
      <c r="F160" s="23">
        <v>15940.089999999997</v>
      </c>
    </row>
    <row r="161" spans="1:6" x14ac:dyDescent="0.25">
      <c r="A161" s="5" t="s">
        <v>194</v>
      </c>
      <c r="B161" s="6">
        <v>80520008063</v>
      </c>
      <c r="C161" s="5" t="s">
        <v>288</v>
      </c>
      <c r="D161" s="6">
        <v>624275401</v>
      </c>
      <c r="E161" s="5" t="s">
        <v>176</v>
      </c>
      <c r="F161" s="23">
        <v>9889.3100000000013</v>
      </c>
    </row>
    <row r="162" spans="1:6" x14ac:dyDescent="0.25">
      <c r="A162" s="5" t="s">
        <v>194</v>
      </c>
      <c r="B162" s="6">
        <v>80700003049</v>
      </c>
      <c r="C162" s="5" t="s">
        <v>362</v>
      </c>
      <c r="D162" s="6">
        <v>900200010</v>
      </c>
      <c r="E162" s="5" t="s">
        <v>22</v>
      </c>
      <c r="F162" s="23">
        <v>33422.58</v>
      </c>
    </row>
    <row r="163" spans="1:6" x14ac:dyDescent="0.25">
      <c r="A163" s="5" t="s">
        <v>194</v>
      </c>
      <c r="B163" s="6">
        <v>82080051058</v>
      </c>
      <c r="C163" s="5" t="s">
        <v>376</v>
      </c>
      <c r="D163" s="6">
        <v>900200092</v>
      </c>
      <c r="E163" s="5" t="s">
        <v>129</v>
      </c>
      <c r="F163" s="23">
        <v>14248.599999999999</v>
      </c>
    </row>
    <row r="164" spans="1:6" x14ac:dyDescent="0.25">
      <c r="A164" s="5" t="s">
        <v>194</v>
      </c>
      <c r="B164" s="6">
        <v>82260000538</v>
      </c>
      <c r="C164" s="5" t="s">
        <v>371</v>
      </c>
      <c r="D164" s="6">
        <v>900200054</v>
      </c>
      <c r="E164" s="5" t="s">
        <v>90</v>
      </c>
      <c r="F164" s="23">
        <v>22603.119999999984</v>
      </c>
    </row>
    <row r="165" spans="1:6" x14ac:dyDescent="0.25">
      <c r="A165" s="5" t="s">
        <v>194</v>
      </c>
      <c r="B165" s="6">
        <v>82270047954</v>
      </c>
      <c r="C165" s="5" t="s">
        <v>254</v>
      </c>
      <c r="D165" s="6">
        <v>270024101</v>
      </c>
      <c r="E165" s="5" t="s">
        <v>167</v>
      </c>
      <c r="F165" s="23">
        <v>25834.729999999992</v>
      </c>
    </row>
    <row r="166" spans="1:6" x14ac:dyDescent="0.25">
      <c r="A166" s="5" t="s">
        <v>194</v>
      </c>
      <c r="B166" s="6">
        <v>82770003276</v>
      </c>
      <c r="C166" s="5" t="s">
        <v>214</v>
      </c>
      <c r="D166" s="6">
        <v>170075416</v>
      </c>
      <c r="E166" s="5" t="s">
        <v>73</v>
      </c>
      <c r="F166" s="23">
        <v>6790.5399999999972</v>
      </c>
    </row>
    <row r="167" spans="1:6" x14ac:dyDescent="0.25">
      <c r="A167" s="5" t="s">
        <v>194</v>
      </c>
      <c r="B167" s="6">
        <v>82830003088</v>
      </c>
      <c r="C167" s="5" t="s">
        <v>312</v>
      </c>
      <c r="D167" s="6">
        <v>649300006</v>
      </c>
      <c r="E167" s="5" t="s">
        <v>130</v>
      </c>
      <c r="F167" s="23">
        <v>8176.8900000000021</v>
      </c>
    </row>
    <row r="168" spans="1:6" x14ac:dyDescent="0.25">
      <c r="A168" s="5" t="s">
        <v>194</v>
      </c>
      <c r="B168" s="6">
        <v>83140007929</v>
      </c>
      <c r="C168" s="5" t="s">
        <v>369</v>
      </c>
      <c r="D168" s="6">
        <v>900200050</v>
      </c>
      <c r="E168" s="5" t="s">
        <v>9</v>
      </c>
      <c r="F168" s="23">
        <v>14860.87</v>
      </c>
    </row>
    <row r="169" spans="1:6" x14ac:dyDescent="0.25">
      <c r="A169" s="5" t="s">
        <v>194</v>
      </c>
      <c r="B169" s="8">
        <v>83380001326</v>
      </c>
      <c r="C169" s="9" t="s">
        <v>294</v>
      </c>
      <c r="D169" s="8">
        <v>640600013</v>
      </c>
      <c r="E169" s="9" t="s">
        <v>89</v>
      </c>
      <c r="F169" s="23">
        <v>21129.78</v>
      </c>
    </row>
    <row r="170" spans="1:6" x14ac:dyDescent="0.25">
      <c r="A170" s="5" t="s">
        <v>194</v>
      </c>
      <c r="B170" s="8">
        <v>84020007643</v>
      </c>
      <c r="C170" s="9" t="s">
        <v>218</v>
      </c>
      <c r="D170" s="8">
        <v>170075423</v>
      </c>
      <c r="E170" s="9" t="s">
        <v>100</v>
      </c>
      <c r="F170" s="23">
        <v>17039.899999999998</v>
      </c>
    </row>
    <row r="171" spans="1:6" x14ac:dyDescent="0.25">
      <c r="A171" s="5" t="s">
        <v>194</v>
      </c>
      <c r="B171" s="8">
        <v>84680006331</v>
      </c>
      <c r="C171" s="9" t="s">
        <v>209</v>
      </c>
      <c r="D171" s="8">
        <v>170075411</v>
      </c>
      <c r="E171" s="9" t="s">
        <v>30</v>
      </c>
      <c r="F171" s="23">
        <v>12523.59</v>
      </c>
    </row>
    <row r="172" spans="1:6" x14ac:dyDescent="0.25">
      <c r="A172" s="5" t="s">
        <v>194</v>
      </c>
      <c r="B172" s="8">
        <v>84830006182</v>
      </c>
      <c r="C172" s="9" t="s">
        <v>350</v>
      </c>
      <c r="D172" s="8">
        <v>880200065</v>
      </c>
      <c r="E172" s="9" t="s">
        <v>168</v>
      </c>
      <c r="F172" s="23">
        <v>6326.5899999999992</v>
      </c>
    </row>
    <row r="173" spans="1:6" x14ac:dyDescent="0.25">
      <c r="A173" s="5" t="s">
        <v>194</v>
      </c>
      <c r="B173" s="8">
        <v>85040004140</v>
      </c>
      <c r="C173" s="9" t="s">
        <v>300</v>
      </c>
      <c r="D173" s="8">
        <v>641000014</v>
      </c>
      <c r="E173" s="9" t="s">
        <v>65</v>
      </c>
      <c r="F173" s="23">
        <v>6951.9699999999975</v>
      </c>
    </row>
    <row r="174" spans="1:6" x14ac:dyDescent="0.25">
      <c r="A174" s="5" t="s">
        <v>194</v>
      </c>
      <c r="B174" s="8">
        <v>86440004332</v>
      </c>
      <c r="C174" s="9" t="s">
        <v>255</v>
      </c>
      <c r="D174" s="8">
        <v>270024101</v>
      </c>
      <c r="E174" s="9" t="s">
        <v>167</v>
      </c>
      <c r="F174" s="23">
        <v>10410.229999999996</v>
      </c>
    </row>
    <row r="175" spans="1:6" x14ac:dyDescent="0.25">
      <c r="A175" s="5" t="s">
        <v>194</v>
      </c>
      <c r="B175" s="6">
        <v>86930010633</v>
      </c>
      <c r="C175" s="5" t="s">
        <v>272</v>
      </c>
      <c r="D175" s="6">
        <v>620200003</v>
      </c>
      <c r="E175" s="5" t="s">
        <v>132</v>
      </c>
      <c r="F175" s="23">
        <v>9820.5500000000011</v>
      </c>
    </row>
    <row r="176" spans="1:6" x14ac:dyDescent="0.25">
      <c r="A176" s="5" t="s">
        <v>194</v>
      </c>
      <c r="B176" s="6">
        <v>87460011035</v>
      </c>
      <c r="C176" s="5" t="s">
        <v>332</v>
      </c>
      <c r="D176" s="6">
        <v>840600009</v>
      </c>
      <c r="E176" s="5" t="s">
        <v>124</v>
      </c>
      <c r="F176" s="23">
        <v>1759.01</v>
      </c>
    </row>
    <row r="177" spans="1:6" x14ac:dyDescent="0.25">
      <c r="A177" s="5" t="s">
        <v>194</v>
      </c>
      <c r="B177" s="6">
        <v>87920044959</v>
      </c>
      <c r="C177" s="5" t="s">
        <v>199</v>
      </c>
      <c r="D177" s="6">
        <v>170000138</v>
      </c>
      <c r="E177" s="5" t="s">
        <v>47</v>
      </c>
      <c r="F177" s="23">
        <v>16235.960000000003</v>
      </c>
    </row>
    <row r="178" spans="1:6" x14ac:dyDescent="0.25">
      <c r="A178" s="5" t="s">
        <v>194</v>
      </c>
      <c r="B178" s="6">
        <v>87960042175</v>
      </c>
      <c r="C178" s="5" t="s">
        <v>382</v>
      </c>
      <c r="D178" s="6">
        <v>905100010</v>
      </c>
      <c r="E178" s="5" t="s">
        <v>149</v>
      </c>
      <c r="F178" s="23">
        <v>22733.279999999995</v>
      </c>
    </row>
    <row r="179" spans="1:6" x14ac:dyDescent="0.25">
      <c r="A179" s="11" t="s">
        <v>194</v>
      </c>
      <c r="B179" s="12">
        <v>88020040863</v>
      </c>
      <c r="C179" s="11" t="s">
        <v>263</v>
      </c>
      <c r="D179" s="12">
        <v>270065201</v>
      </c>
      <c r="E179" s="11" t="s">
        <v>45</v>
      </c>
      <c r="F179" s="24">
        <v>14963.31</v>
      </c>
    </row>
    <row r="180" spans="1:6" x14ac:dyDescent="0.25">
      <c r="A180" s="13" t="s">
        <v>194</v>
      </c>
      <c r="B180" s="14">
        <v>88210003821</v>
      </c>
      <c r="C180" s="13" t="s">
        <v>381</v>
      </c>
      <c r="D180" s="14">
        <v>905100006</v>
      </c>
      <c r="E180" s="13" t="s">
        <v>162</v>
      </c>
      <c r="F180" s="23">
        <v>20248.760000000002</v>
      </c>
    </row>
    <row r="181" spans="1:6" x14ac:dyDescent="0.25">
      <c r="A181" s="13" t="s">
        <v>194</v>
      </c>
      <c r="B181" s="14">
        <v>89120004033</v>
      </c>
      <c r="C181" s="13" t="s">
        <v>301</v>
      </c>
      <c r="D181" s="14">
        <v>641000015</v>
      </c>
      <c r="E181" s="13" t="s">
        <v>126</v>
      </c>
      <c r="F181" s="23">
        <v>7344.550000000002</v>
      </c>
    </row>
    <row r="182" spans="1:6" x14ac:dyDescent="0.25">
      <c r="A182" s="13" t="s">
        <v>194</v>
      </c>
      <c r="B182" s="14">
        <v>89310005089</v>
      </c>
      <c r="C182" s="13" t="s">
        <v>268</v>
      </c>
      <c r="D182" s="14">
        <v>270075406</v>
      </c>
      <c r="E182" s="13" t="s">
        <v>127</v>
      </c>
      <c r="F182" s="23">
        <v>20670.610000000004</v>
      </c>
    </row>
    <row r="183" spans="1:6" x14ac:dyDescent="0.25">
      <c r="A183" s="13" t="s">
        <v>194</v>
      </c>
      <c r="B183" s="14">
        <v>89400009008</v>
      </c>
      <c r="C183" s="13" t="s">
        <v>183</v>
      </c>
      <c r="D183" s="14">
        <v>170000139</v>
      </c>
      <c r="E183" s="13" t="s">
        <v>182</v>
      </c>
      <c r="F183" s="23">
        <v>37.380000000000003</v>
      </c>
    </row>
    <row r="184" spans="1:6" x14ac:dyDescent="0.25">
      <c r="A184" s="13" t="s">
        <v>194</v>
      </c>
      <c r="B184" s="14">
        <v>89650007955</v>
      </c>
      <c r="C184" s="13" t="s">
        <v>264</v>
      </c>
      <c r="D184" s="14">
        <v>270065201</v>
      </c>
      <c r="E184" s="13" t="s">
        <v>45</v>
      </c>
      <c r="F184" s="23">
        <v>16477.119999999995</v>
      </c>
    </row>
    <row r="185" spans="1:6" x14ac:dyDescent="0.25">
      <c r="A185" s="13" t="s">
        <v>194</v>
      </c>
      <c r="B185" s="14">
        <v>90150003324</v>
      </c>
      <c r="C185" s="13" t="s">
        <v>242</v>
      </c>
      <c r="D185" s="14">
        <v>270000004</v>
      </c>
      <c r="E185" s="13" t="s">
        <v>91</v>
      </c>
      <c r="F185" s="23">
        <v>19066.209999999995</v>
      </c>
    </row>
    <row r="186" spans="1:6" x14ac:dyDescent="0.25">
      <c r="A186" s="13" t="s">
        <v>194</v>
      </c>
      <c r="B186" s="14">
        <v>90400006735</v>
      </c>
      <c r="C186" s="13" t="s">
        <v>375</v>
      </c>
      <c r="D186" s="14">
        <v>900200083</v>
      </c>
      <c r="E186" s="13" t="s">
        <v>173</v>
      </c>
      <c r="F186" s="23">
        <v>9838.0599999999959</v>
      </c>
    </row>
    <row r="187" spans="1:6" x14ac:dyDescent="0.25">
      <c r="A187" s="13" t="s">
        <v>194</v>
      </c>
      <c r="B187" s="14">
        <v>91110003079</v>
      </c>
      <c r="C187" s="13" t="s">
        <v>226</v>
      </c>
      <c r="D187" s="14">
        <v>170075433</v>
      </c>
      <c r="E187" s="13" t="s">
        <v>105</v>
      </c>
      <c r="F187" s="23">
        <v>6093.98</v>
      </c>
    </row>
    <row r="188" spans="1:6" x14ac:dyDescent="0.25">
      <c r="A188" s="13" t="s">
        <v>194</v>
      </c>
      <c r="B188" s="15">
        <v>92050002958</v>
      </c>
      <c r="C188" s="16" t="s">
        <v>355</v>
      </c>
      <c r="D188" s="15">
        <v>885100006</v>
      </c>
      <c r="E188" s="16" t="s">
        <v>99</v>
      </c>
      <c r="F188" s="23">
        <v>4019.7299999999996</v>
      </c>
    </row>
    <row r="189" spans="1:6" x14ac:dyDescent="0.25">
      <c r="A189" s="13" t="s">
        <v>194</v>
      </c>
      <c r="B189" s="17">
        <v>92780006038</v>
      </c>
      <c r="C189" s="18" t="s">
        <v>276</v>
      </c>
      <c r="D189" s="17">
        <v>620200015</v>
      </c>
      <c r="E189" s="18" t="s">
        <v>94</v>
      </c>
      <c r="F189" s="17">
        <v>9991.16</v>
      </c>
    </row>
    <row r="190" spans="1:6" x14ac:dyDescent="0.25">
      <c r="A190" s="13" t="s">
        <v>194</v>
      </c>
      <c r="B190" s="17">
        <v>93240001200</v>
      </c>
      <c r="C190" s="18" t="s">
        <v>241</v>
      </c>
      <c r="D190" s="17">
        <v>170077458</v>
      </c>
      <c r="E190" s="18" t="s">
        <v>112</v>
      </c>
      <c r="F190" s="17">
        <v>16600.189999999999</v>
      </c>
    </row>
    <row r="191" spans="1:6" x14ac:dyDescent="0.25">
      <c r="A191" s="13" t="s">
        <v>194</v>
      </c>
      <c r="B191" s="17">
        <v>93830005185</v>
      </c>
      <c r="C191" s="18" t="s">
        <v>387</v>
      </c>
      <c r="D191" s="17">
        <v>980200009</v>
      </c>
      <c r="E191" s="18" t="s">
        <v>39</v>
      </c>
      <c r="F191" s="17">
        <v>13409.97</v>
      </c>
    </row>
    <row r="192" spans="1:6" x14ac:dyDescent="0.25">
      <c r="A192" s="13" t="s">
        <v>194</v>
      </c>
      <c r="B192" s="17">
        <v>94970007362</v>
      </c>
      <c r="C192" s="18" t="s">
        <v>359</v>
      </c>
      <c r="D192" s="17">
        <v>888300007</v>
      </c>
      <c r="E192" s="18" t="s">
        <v>103</v>
      </c>
      <c r="F192" s="17">
        <v>14775.34</v>
      </c>
    </row>
    <row r="193" spans="1:6" x14ac:dyDescent="0.25">
      <c r="A193" s="13" t="s">
        <v>194</v>
      </c>
      <c r="B193" s="17">
        <v>95990009559</v>
      </c>
      <c r="C193" s="18" t="s">
        <v>366</v>
      </c>
      <c r="D193" s="17">
        <v>900200028</v>
      </c>
      <c r="E193" s="18" t="s">
        <v>111</v>
      </c>
      <c r="F193" s="17">
        <v>12924.53</v>
      </c>
    </row>
    <row r="194" spans="1:6" x14ac:dyDescent="0.25">
      <c r="A194" s="13" t="s">
        <v>194</v>
      </c>
      <c r="B194" s="17">
        <v>96340009760</v>
      </c>
      <c r="C194" s="18" t="s">
        <v>314</v>
      </c>
      <c r="D194" s="17">
        <v>840200009</v>
      </c>
      <c r="E194" s="18" t="s">
        <v>118</v>
      </c>
      <c r="F194" s="17">
        <v>8277.09</v>
      </c>
    </row>
    <row r="195" spans="1:6" x14ac:dyDescent="0.25">
      <c r="A195" s="18" t="s">
        <v>194</v>
      </c>
      <c r="B195" s="18">
        <v>96420010971</v>
      </c>
      <c r="C195" s="18" t="s">
        <v>229</v>
      </c>
      <c r="D195" s="17">
        <v>170075437</v>
      </c>
      <c r="E195" s="18" t="s">
        <v>106</v>
      </c>
      <c r="F195" s="17">
        <v>18566.57</v>
      </c>
    </row>
    <row r="196" spans="1:6" x14ac:dyDescent="0.25">
      <c r="A196" s="18" t="s">
        <v>194</v>
      </c>
      <c r="B196" s="14">
        <v>96430006390</v>
      </c>
      <c r="C196" s="13" t="s">
        <v>367</v>
      </c>
      <c r="D196" s="14">
        <v>900200029</v>
      </c>
      <c r="E196" s="18" t="s">
        <v>143</v>
      </c>
      <c r="F196" s="17">
        <v>15252.000000000004</v>
      </c>
    </row>
    <row r="197" spans="1:6" x14ac:dyDescent="0.25">
      <c r="A197" s="18" t="s">
        <v>194</v>
      </c>
      <c r="B197" s="18">
        <v>96680001741</v>
      </c>
      <c r="C197" s="18" t="s">
        <v>345</v>
      </c>
      <c r="D197" s="18">
        <v>880200033</v>
      </c>
      <c r="E197" s="18" t="s">
        <v>113</v>
      </c>
      <c r="F197" s="17">
        <v>9565.8900000000012</v>
      </c>
    </row>
    <row r="198" spans="1:6" x14ac:dyDescent="0.25">
      <c r="A198" s="13" t="s">
        <v>194</v>
      </c>
      <c r="B198" s="14">
        <v>97270006982</v>
      </c>
      <c r="C198" s="13" t="s">
        <v>246</v>
      </c>
      <c r="D198" s="14">
        <v>270000031</v>
      </c>
      <c r="E198" s="13" t="s">
        <v>93</v>
      </c>
      <c r="F198" s="17">
        <v>5224.4999999999991</v>
      </c>
    </row>
    <row r="199" spans="1:6" x14ac:dyDescent="0.25">
      <c r="A199" s="13" t="s">
        <v>194</v>
      </c>
      <c r="B199" s="14">
        <v>97580051350</v>
      </c>
      <c r="C199" s="13" t="s">
        <v>202</v>
      </c>
      <c r="D199" s="14">
        <v>170000173</v>
      </c>
      <c r="E199" s="13" t="s">
        <v>69</v>
      </c>
      <c r="F199" s="17">
        <v>15105.809999999992</v>
      </c>
    </row>
    <row r="200" spans="1:6" x14ac:dyDescent="0.25">
      <c r="A200" s="13" t="s">
        <v>194</v>
      </c>
      <c r="B200" s="14">
        <v>97660007377</v>
      </c>
      <c r="C200" s="13" t="s">
        <v>249</v>
      </c>
      <c r="D200" s="14">
        <v>270000041</v>
      </c>
      <c r="E200" s="13" t="s">
        <v>144</v>
      </c>
      <c r="F200" s="17">
        <v>18772.449999999997</v>
      </c>
    </row>
    <row r="201" spans="1:6" x14ac:dyDescent="0.25">
      <c r="A201" s="13" t="s">
        <v>194</v>
      </c>
      <c r="B201" s="14">
        <v>98360005342</v>
      </c>
      <c r="C201" s="13" t="s">
        <v>238</v>
      </c>
      <c r="D201" s="14">
        <v>170077439</v>
      </c>
      <c r="E201" s="13" t="s">
        <v>125</v>
      </c>
      <c r="F201" s="17">
        <v>24505.939999999984</v>
      </c>
    </row>
    <row r="202" spans="1:6" x14ac:dyDescent="0.25">
      <c r="A202" s="13" t="s">
        <v>194</v>
      </c>
      <c r="B202" s="14">
        <v>98620008315</v>
      </c>
      <c r="C202" s="13" t="s">
        <v>322</v>
      </c>
      <c r="D202" s="14">
        <v>840200031</v>
      </c>
      <c r="E202" s="13" t="s">
        <v>52</v>
      </c>
      <c r="F202" s="17">
        <v>19783.580000000002</v>
      </c>
    </row>
    <row r="203" spans="1:6" x14ac:dyDescent="0.25">
      <c r="A203" s="13" t="s">
        <v>194</v>
      </c>
      <c r="B203" s="14">
        <v>99260037945</v>
      </c>
      <c r="C203" s="13" t="s">
        <v>247</v>
      </c>
      <c r="D203" s="14">
        <v>270000032</v>
      </c>
      <c r="E203" s="13" t="s">
        <v>60</v>
      </c>
      <c r="F203" s="17">
        <v>6434.5800000000017</v>
      </c>
    </row>
    <row r="204" spans="1:6" x14ac:dyDescent="0.25">
      <c r="A204" s="13" t="s">
        <v>194</v>
      </c>
      <c r="B204" s="14">
        <v>99500005598</v>
      </c>
      <c r="C204" s="13" t="s">
        <v>256</v>
      </c>
      <c r="D204" s="14">
        <v>270024101</v>
      </c>
      <c r="E204" s="13" t="s">
        <v>167</v>
      </c>
      <c r="F204" s="17">
        <v>10293.57</v>
      </c>
    </row>
    <row r="205" spans="1:6" x14ac:dyDescent="0.25">
      <c r="A205" s="13" t="s">
        <v>194</v>
      </c>
      <c r="B205" s="14">
        <v>99990008685</v>
      </c>
      <c r="C205" s="13" t="s">
        <v>372</v>
      </c>
      <c r="D205" s="14">
        <v>900200055</v>
      </c>
      <c r="E205" s="13" t="s">
        <v>107</v>
      </c>
      <c r="F205" s="17">
        <v>11424.960000000003</v>
      </c>
    </row>
  </sheetData>
  <autoFilter ref="A4:F194"/>
  <mergeCells count="2">
    <mergeCell ref="B1:E1"/>
    <mergeCell ref="B2:E2"/>
  </mergeCells>
  <conditionalFormatting sqref="C5:C184">
    <cfRule type="duplicateValues" dxfId="2" priority="35"/>
  </conditionalFormatting>
  <conditionalFormatting sqref="B5:B184">
    <cfRule type="duplicateValues" dxfId="1" priority="37"/>
    <cfRule type="duplicateValues" dxfId="0" priority="38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092020_KN</vt:lpstr>
      <vt:lpstr>'092020_KN'!Print_Area</vt:lpstr>
      <vt:lpstr>'092020_KN'!Print_Titles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2020-02-28T13:04:09Z</dcterms:created>
  <dcterms:modified xsi:type="dcterms:W3CDTF">2020-10-23T10:14:08Z</dcterms:modified>
</cp:coreProperties>
</file>