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mbulatoro_pakalpojumu_nodala\Laboratorija\1_Laboratorija 2020\2020-09\Mājaslapa\"/>
    </mc:Choice>
  </mc:AlternateContent>
  <bookViews>
    <workbookView xWindow="0" yWindow="0" windowWidth="28800" windowHeight="12240"/>
  </bookViews>
  <sheets>
    <sheet name="202009_RN" sheetId="3" r:id="rId1"/>
  </sheets>
  <externalReferences>
    <externalReference r:id="rId2"/>
    <externalReference r:id="rId3"/>
    <externalReference r:id="rId4"/>
    <externalReference r:id="rId5"/>
  </externalReferences>
  <definedNames>
    <definedName name="_1" localSheetId="0">#REF!</definedName>
    <definedName name="_1">#REF!</definedName>
    <definedName name="_1_2_d_NMP_lim" localSheetId="0">#REF!</definedName>
    <definedName name="_1_2_d_NMP_lim">#REF!</definedName>
    <definedName name="_mn" localSheetId="0">#REF!</definedName>
    <definedName name="_mn">#REF!</definedName>
    <definedName name="aa" localSheetId="0">#REF!</definedName>
    <definedName name="aa">#REF!</definedName>
    <definedName name="AIJA" localSheetId="0">#REF!</definedName>
    <definedName name="AIJA">#REF!</definedName>
    <definedName name="_xlnm.Auto_Open" localSheetId="0">#REF!</definedName>
    <definedName name="_xlnm.Auto_Open">#REF!</definedName>
    <definedName name="b" localSheetId="0">#REF!</definedName>
    <definedName name="b">#REF!</definedName>
    <definedName name="bt" localSheetId="0">#REF!</definedName>
    <definedName name="bt">#REF!</definedName>
    <definedName name="BX" localSheetId="0">#REF!</definedName>
    <definedName name="BX">#REF!</definedName>
    <definedName name="ccc" localSheetId="0">#REF!</definedName>
    <definedName name="ccc">#REF!</definedName>
    <definedName name="cccc" localSheetId="0">#REF!</definedName>
    <definedName name="cccc">#REF!</definedName>
    <definedName name="cvhh" localSheetId="0">#REF!</definedName>
    <definedName name="cvhh">#REF!</definedName>
    <definedName name="d" localSheetId="0">#REF!</definedName>
    <definedName name="d">#REF!</definedName>
    <definedName name="D_Evija3" localSheetId="0">#REF!</definedName>
    <definedName name="D_Evija3">#REF!</definedName>
    <definedName name="de" localSheetId="0">#REF!</definedName>
    <definedName name="de">#REF!</definedName>
    <definedName name="dff">#NAME?</definedName>
    <definedName name="DRGNAMES" localSheetId="0">#REF!</definedName>
    <definedName name="DRGNAMES">#REF!</definedName>
    <definedName name="e" localSheetId="0">#REF!</definedName>
    <definedName name="e">#REF!</definedName>
    <definedName name="ee" localSheetId="0">#REF!</definedName>
    <definedName name="ee">#REF!</definedName>
    <definedName name="er" localSheetId="0">#REF!</definedName>
    <definedName name="er">#REF!</definedName>
    <definedName name="ertbnmlk" localSheetId="0">#REF!</definedName>
    <definedName name="ertbnmlk">#REF!</definedName>
    <definedName name="ffhh" localSheetId="0">#REF!</definedName>
    <definedName name="ffhh">#REF!</definedName>
    <definedName name="gad_skaits" localSheetId="0">#REF!</definedName>
    <definedName name="gad_skaits">#REF!</definedName>
    <definedName name="gad_skaits_1" localSheetId="0">#REF!</definedName>
    <definedName name="gad_skaits_1">#REF!</definedName>
    <definedName name="gggg" localSheetId="0">#REF!</definedName>
    <definedName name="gggg">#REF!</definedName>
    <definedName name="ghy" localSheetId="0">#REF!</definedName>
    <definedName name="ghy">#REF!</definedName>
    <definedName name="h" localSheetId="0">#REF!</definedName>
    <definedName name="h">#REF!</definedName>
    <definedName name="hh" localSheetId="0">#REF!</definedName>
    <definedName name="hh">#REF!</definedName>
    <definedName name="hjh" localSheetId="0">#REF!</definedName>
    <definedName name="hjh">#REF!</definedName>
    <definedName name="hyh" localSheetId="0">#REF!</definedName>
    <definedName name="hyh">#REF!</definedName>
    <definedName name="hyhcv" localSheetId="0">#REF!</definedName>
    <definedName name="hyhcv">#REF!</definedName>
    <definedName name="i" localSheetId="0">#REF!</definedName>
    <definedName name="i">#REF!</definedName>
    <definedName name="izm.kods" localSheetId="0">#REF!</definedName>
    <definedName name="izm.kods">#REF!</definedName>
    <definedName name="izm.kods_1">[1]izm.posteni!$A$2:$A$216</definedName>
    <definedName name="izm.nos" localSheetId="0">#REF!</definedName>
    <definedName name="izm.nos">#REF!</definedName>
    <definedName name="izm.nos_1">[1]izm.posteni!$B$2:$B$216</definedName>
    <definedName name="jhg" localSheetId="0">#REF!</definedName>
    <definedName name="jhg">#REF!</definedName>
    <definedName name="kk" localSheetId="0">#REF!</definedName>
    <definedName name="kk">#REF!</definedName>
    <definedName name="kkkkkkkkkkkkkkkkkkkkkkkkkkkkkkkkkkkkkkkkkkkkkkkkk" localSheetId="0">#REF!</definedName>
    <definedName name="kkkkkkkkkkkkkkkkkkkkkkkkkkkkkkkkkkkkkkkkkkkkkkkkk">#REF!</definedName>
    <definedName name="l" localSheetId="0">#REF!</definedName>
    <definedName name="l">#REF!</definedName>
    <definedName name="Limeni_7_9group" localSheetId="0">#REF!</definedName>
    <definedName name="Limeni_7_9group">#REF!</definedName>
    <definedName name="n" localSheetId="0">#REF!</definedName>
    <definedName name="n">#REF!</definedName>
    <definedName name="P_Dati_rikojums" localSheetId="0">#REF!</definedName>
    <definedName name="P_Dati_rikojums">#REF!</definedName>
    <definedName name="pp" localSheetId="0">#REF!</definedName>
    <definedName name="pp">#REF!</definedName>
    <definedName name="_xlnm.Print_Area" localSheetId="0">'202009_RN'!$A$1:$C$118</definedName>
    <definedName name="_xlnm.Print_Titles" localSheetId="0">'202009_RN'!$6:$6</definedName>
    <definedName name="Recover">[2]Macro1!$A$80</definedName>
    <definedName name="Rikojums2222">[3]Macro1!$A$106</definedName>
    <definedName name="rr" localSheetId="0">#REF!</definedName>
    <definedName name="rr">#REF!</definedName>
    <definedName name="rt" localSheetId="0">#REF!</definedName>
    <definedName name="rt">#REF!</definedName>
    <definedName name="rty" localSheetId="0">#REF!</definedName>
    <definedName name="rty">#REF!</definedName>
    <definedName name="S5\" localSheetId="0">#REF!</definedName>
    <definedName name="S5\">#REF!</definedName>
    <definedName name="ss" localSheetId="0">#REF!</definedName>
    <definedName name="ss">#REF!</definedName>
    <definedName name="Str." localSheetId="0">#REF!</definedName>
    <definedName name="Str.">#REF!</definedName>
    <definedName name="Str.vien.nos." localSheetId="0">#REF!</definedName>
    <definedName name="Str.vien.nos.">#REF!</definedName>
    <definedName name="Struktura" localSheetId="0">#REF!</definedName>
    <definedName name="Struktura">#REF!</definedName>
    <definedName name="Struktūrvien.kodi2" localSheetId="0">#REF!</definedName>
    <definedName name="Struktūrvien.kodi2">#REF!</definedName>
    <definedName name="Struktūrvien.kodi2_1">[1]strukturkodi!$B$2:$B$232</definedName>
    <definedName name="Struktūrvien.kods" localSheetId="0">#REF!</definedName>
    <definedName name="Struktūrvien.kods">#REF!</definedName>
    <definedName name="Struktūrvien.kods_1">[1]strukturkodi!$A$2:$A$232</definedName>
    <definedName name="TableName">"Dummy"</definedName>
    <definedName name="ty" localSheetId="0">#REF!</definedName>
    <definedName name="ty">#REF!</definedName>
    <definedName name="tyuj" localSheetId="0">#REF!</definedName>
    <definedName name="tyuj">#REF!</definedName>
    <definedName name="u" localSheetId="0">#REF!</definedName>
    <definedName name="u">#REF!</definedName>
    <definedName name="U_N_A" localSheetId="0">#REF!</definedName>
    <definedName name="U_N_A">#REF!</definedName>
    <definedName name="wedr" localSheetId="0">#REF!</definedName>
    <definedName name="wedr">#REF!</definedName>
    <definedName name="x" localSheetId="0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 localSheetId="0">#REF!</definedName>
    <definedName name="xxxx">#REF!</definedName>
    <definedName name="ytr" localSheetId="0">#REF!</definedName>
    <definedName name="ytr">#REF!</definedName>
    <definedName name="yuh" localSheetId="0">#REF!</definedName>
    <definedName name="yuh">#REF!</definedName>
    <definedName name="yyyy" localSheetId="0">#REF!</definedName>
    <definedName name="yyyy">#REF!</definedName>
    <definedName name="zxcvbnm" localSheetId="0">#REF!</definedName>
    <definedName name="zxcvbnm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  <c r="D15" i="3"/>
  <c r="D23" i="3"/>
  <c r="D90" i="3"/>
</calcChain>
</file>

<file path=xl/sharedStrings.xml><?xml version="1.0" encoding="utf-8"?>
<sst xmlns="http://schemas.openxmlformats.org/spreadsheetml/2006/main" count="277" uniqueCount="143">
  <si>
    <t>Labaratorisko pakalpojumu apmaksai paredzēto finanšu līdzekļu izlietojums  ārstniecības iestādēm, ar kurām dienests noslēdzis līgumu par sekundārās ambulatorās veselības aprūpes pakalpojumu apmaksu</t>
  </si>
  <si>
    <t xml:space="preserve">Nosūtītāja teritoriālā nodaļa </t>
  </si>
  <si>
    <t xml:space="preserve">Nosūtītāja ārstniecības iestādes kods </t>
  </si>
  <si>
    <t xml:space="preserve">Nosūtītāja ārstniecības iestādes nosaukums </t>
  </si>
  <si>
    <t>PAVISAM</t>
  </si>
  <si>
    <t>A. Klīnika, Sabiedrība ar ierobežotu atbildību</t>
  </si>
  <si>
    <t>Adamoviča Vivija - ārsta prakse pulmonoloģijā</t>
  </si>
  <si>
    <t>Adoria, Sabiedrība ar ierobežotu atbildību</t>
  </si>
  <si>
    <t>Agritas Mickevičas ārsta prakse ginekoloģijā un dzemdniecībā, Sabiedrība ar ierobežotu atbildību</t>
  </si>
  <si>
    <t>Akere Iveta - ārsta prakse otolaringoloģijā</t>
  </si>
  <si>
    <t>ALERĢISKO SLIMĪBU IZMEKLĒŠANAS UN ĀRSTĒŠANAS CENTRS, Medicīniskā sabiedrība SIA</t>
  </si>
  <si>
    <t>Alpino Pērle, Sabiedrība ar ierobežotu atbildību</t>
  </si>
  <si>
    <t>Arho Medicīnas Serviss, Sabiedrība ar ierobežotu atbildību</t>
  </si>
  <si>
    <t>AUXILIA PRIMA, Sabiedrība ar ierobežotu atbildību</t>
  </si>
  <si>
    <t>Ādažu privātslimnīca, SIA</t>
  </si>
  <si>
    <t>Ādažu slimnīca, Pašvaldības sabiedrība ar ierobežotu atbildību</t>
  </si>
  <si>
    <t>Ārstes Margaritas Puķītes prakse, Sabiedrība ar ierobežotu atbildību</t>
  </si>
  <si>
    <t>Ārstes Santas Lauskas klīnika, SIA</t>
  </si>
  <si>
    <t>ĀRSTNIECĪBAS REHABILITĀCIJAS CENTRS VALEO, Sabiedrība ar ierobežotu atbildību</t>
  </si>
  <si>
    <t>Ārstu prakse "Mazcena 21", Sabiedrība ar ierobežotu atbildību</t>
  </si>
  <si>
    <t>Ārstu prakse "SAULESPUĶE", Sabiedrība ar ierobežotu atbildību</t>
  </si>
  <si>
    <t>Āva Gundega - ārsta prakse neiroloģijā</t>
  </si>
  <si>
    <t>Bāliņa Iveta - ārsta prakse ginekoloģijā, dzemdniecība</t>
  </si>
  <si>
    <t>Bērnu klīniskā universitātes slimnīca, Valsts sabiedrība ar ierobežotu atbildību</t>
  </si>
  <si>
    <t>Bērziņa Inta - ārsta prakse dzemdniecībā, ginekoloģijā</t>
  </si>
  <si>
    <t>Capital Clinic Riga, SIA</t>
  </si>
  <si>
    <t>D.N.S., Sabiedrība ar ierobežotu atbildību</t>
  </si>
  <si>
    <t>Dakteres Skerškānes prakse, Sabiedrība ar ierobežotu atbildību</t>
  </si>
  <si>
    <t>Deližanova Dace - ārsta prakse ginekoloģijā, dzemdniecībā</t>
  </si>
  <si>
    <t>DETOX, Sabiedrība ar ierobežotu atbildību</t>
  </si>
  <si>
    <t>Diabēta centrs, SIA</t>
  </si>
  <si>
    <t>Dr. D.Kalvānes ārsta prakse, SIA</t>
  </si>
  <si>
    <t>DUBULTU DOKTORĀTS, Sabiedrība ar ierobežotu atbildību</t>
  </si>
  <si>
    <t>DZELZCEĻA VESELĪBAS CENTRS, Sabiedrība ar ierobežotu atbildību</t>
  </si>
  <si>
    <t>Dziedniecība, Sabiedrība ar ierobežotu atbildību</t>
  </si>
  <si>
    <t>Gerke Linda - ārsta prakse dermatoloģijā, veneroloģijā</t>
  </si>
  <si>
    <t>Ginekologa Ilzes Lieljures privātprakse ASKLĒPIJS, Sabiedrība ar ierobežotu atbildību</t>
  </si>
  <si>
    <t xml:space="preserve">GREMOŠANAS SLIMĪBU CENTRS "GASTRO", SIA </t>
  </si>
  <si>
    <t>I.B., Sabiedrība ar ierobežotu atbildību</t>
  </si>
  <si>
    <t>I.VASARAUDZES PRIVĀTKLĪNIKA, Sabiedrība ar ierobežotu atbildību</t>
  </si>
  <si>
    <t>Iekšlietu ministrijas poliklīnika, Valsts sabiedrība ar ierobežotu atbildību</t>
  </si>
  <si>
    <t>Ilgas Freidenfeldes  ārsta prakse, Sabiedrība ar ierobežotu atbildību</t>
  </si>
  <si>
    <t>ILZES KATLAPAS MEDICĪNISKĀ PRIVĀTPRAKSE, Sabiedrība ar ierobežotu atbildību</t>
  </si>
  <si>
    <t xml:space="preserve">Ingrīdas Šilbergas ārsta prakse ginekoloģijā un dzemdniecībā, SIA  </t>
  </si>
  <si>
    <t>Jansone Rūta - ārsta prakse neiroloģijā</t>
  </si>
  <si>
    <t>Jautrītes Liepiņas ārsta prakse otorinolaringoloģijā, Sabiedrība ar ierobežotu atbildību</t>
  </si>
  <si>
    <t>Jura Ploņa ārsta prakse uroloģijā, SIA</t>
  </si>
  <si>
    <t>Jūlijas Jurgaitītes ārsta prakse ginekoloģijā un dzemdniecībā, Sabiedrība ar ierobežotu atbildību</t>
  </si>
  <si>
    <t>Jūlijas Sočenovas ārsta prakse ginekoloģijā un dzemdniecībā, Sabiedrība ar ierobežotu atbildību</t>
  </si>
  <si>
    <t>Jūrmalas slimnīca, Sabiedrība ar ierobežotu atbildību</t>
  </si>
  <si>
    <t>Kalniņa Rasma - ārsta prakse oftalmoloģijā</t>
  </si>
  <si>
    <t>Kalviņu privātprakse, Sabiedrība ar ierobežotu atbildību</t>
  </si>
  <si>
    <t>Kanunņikova Natālija - ārsta prakse endokrinoloģijā</t>
  </si>
  <si>
    <t>Karstā Malda - ārsta prakse otolaringoloģijā</t>
  </si>
  <si>
    <t>Kauguru veselības centrs, Pašvaldības sabiedrība ar ierobežotu atbildību</t>
  </si>
  <si>
    <t>Kārkliņa Inguna - ārsta prakse oftalmoloģijā</t>
  </si>
  <si>
    <t>Keisa Spodrīte - ārsta prakse endokrinoloģijā</t>
  </si>
  <si>
    <t>Klīnika DiaMed, SIA</t>
  </si>
  <si>
    <t>Klīnika MEDEORA, Sabiedrība ar ierobežotu atbildību</t>
  </si>
  <si>
    <t>Kogane Jekaterina - ārsta prakse pediatrijā un bērnu neiroloģijā</t>
  </si>
  <si>
    <t>Kokare Larisa - ārsta prakse endokrinoloģijā un dietoloģijā</t>
  </si>
  <si>
    <t>Kovriga Natālija - ārsta prakse bērnu ķirurģijā</t>
  </si>
  <si>
    <t>Kozlovska Līga - ārsta prakse ginekoloģijā, dzemdniecībā</t>
  </si>
  <si>
    <t>Kreica Inese - ārsta prakse otolaringoloģijā</t>
  </si>
  <si>
    <t>VIZUS OPTIMA, Sabiedrība ar ierobežotu atbildību</t>
  </si>
  <si>
    <t>Kuzņecova Inna - ārsta prakse oftalmoloģijā</t>
  </si>
  <si>
    <t>Ķekavas ambulance, Pašvaldības aģentūra</t>
  </si>
  <si>
    <t>LAIMDOTAS BERĢĪTES ĀRSTA PRAKSE, Sabiedrība ar ierobežotu atbildību</t>
  </si>
  <si>
    <t>LaTi un Kompānija, Sabiedrība ar ierobežotu atbildību</t>
  </si>
  <si>
    <t>LATVIJAS AMERIKAS ACU CENTRS, Sabiedrība ar ierobežotu atbildību</t>
  </si>
  <si>
    <t>Latvijas Jūras medicīnas centrs, Akciju sabiedrība</t>
  </si>
  <si>
    <t>Latvijas plastiskās, rekonstruktīvās un mikroķirurģijas centrs, Sabiedrība ar ierobežotu atbildību</t>
  </si>
  <si>
    <t>Latvijas Universitātes medicīniskās pēcdiploma izglītības institūts, Sabiedrība ar ierobežotu atbildību</t>
  </si>
  <si>
    <t>Lejniece Sarmīte - ārsta prakse ginekoloģijā, dzemdniecībā</t>
  </si>
  <si>
    <t>Māras Jumejas ārsta prakse psihiatrijā, SIA</t>
  </si>
  <si>
    <t xml:space="preserve">MED ALFA, Sabiedrība ar ierobežotu atbildību </t>
  </si>
  <si>
    <t>medicīnas firma "Elpa", Sabiedrība ar ierobežotu atbildību</t>
  </si>
  <si>
    <t>Medicīnas sabiedrība "ARS", Sabiedrība ar ierobežotu atbildību</t>
  </si>
  <si>
    <t>MEDICĪNAS SABIEDRĪBA GAIĻEZERS, Sabiedrība ar ierobežotu atbildību</t>
  </si>
  <si>
    <t>Miķelsone Liana - ārsta prakse ķirurģijā</t>
  </si>
  <si>
    <t>MOŽUMS-1, Sabiedrība ar ierobežotu atbildību</t>
  </si>
  <si>
    <t>N. KALAŠŅIKOVAS PRIVĀTPRAKSE, Sabiedrība ar ierobežotu atbildību</t>
  </si>
  <si>
    <t>Nacionālais rehabilitācijas centrs "Vaivari", Valsts sabiedrība ar ierobežotu atbildību</t>
  </si>
  <si>
    <t>OlainMed, Sabiedrība ar ierobežotu atbildību</t>
  </si>
  <si>
    <t>Palmbaha Liene - ārsta prakse otolaringoloģijā</t>
  </si>
  <si>
    <t>Paula Stradiņa klīniskā universitātes slimnīca, Valsts sabiedrība ar ierobežotu atbildību</t>
  </si>
  <si>
    <t>Pujate Inese - ārsta prakse ginekoloģijā, dzemdniecībā</t>
  </si>
  <si>
    <t>QUARTUS, Sabiedrība ar ierobežotu atbildību</t>
  </si>
  <si>
    <t>R.D. doktorāts, SIA</t>
  </si>
  <si>
    <t>Rīgas 1. slimnīca, SIA</t>
  </si>
  <si>
    <t>Rīgas 2. slimnīca, SIA</t>
  </si>
  <si>
    <t>Rīgas Dzemdību nams, SIA</t>
  </si>
  <si>
    <t>Rīgas psihiatrijas un narkoloģijas centrs, Valsts sabiedrība ar ierobežotu atbildību</t>
  </si>
  <si>
    <t>Rīgas Stradiņa universitātes Stomatoloģijas institūts, Sabiedrība ar ierobežotu atbildību</t>
  </si>
  <si>
    <t>Rīgas veselības centrs, SIA</t>
  </si>
  <si>
    <t>Rudzīte Inga - ārsta prakse otolaringoloģijā</t>
  </si>
  <si>
    <t>Salaspils veselības centrs, Sabiedrība ar ierobežotu atbildību</t>
  </si>
  <si>
    <t>SANARE-KRC JAUNĶEMERI, Sabiedrība ar ierobežotu atbildību</t>
  </si>
  <si>
    <t>Saulkrastu slimnīca, Pašvaldības sabiedrība ar ierobežotu atbildību</t>
  </si>
  <si>
    <t>Siguldas slimnīca, SIA</t>
  </si>
  <si>
    <t>Sniķere Gita - ārsta prakse ginekoloģijā, dzemdniecībā</t>
  </si>
  <si>
    <t>Sproģis Juris - ārsta prakse ķirurģijā</t>
  </si>
  <si>
    <t>Stopiņu novada pašvaldības aģentūra "Stopiņu ambulance"</t>
  </si>
  <si>
    <t>Strade Māra -ārsta prakse ginekoloģijā, dzemdniecībā</t>
  </si>
  <si>
    <t>Stupina Tamāra - ārsta prakse dzemdniecībā, ginekoloģijā</t>
  </si>
  <si>
    <t>Ševele Aija - ārsta prakse otolaringoloģijā</t>
  </si>
  <si>
    <t>Tamane Sandra - ārsta prakse ārsta prakse ginekoloģijā, dzemdniecībā</t>
  </si>
  <si>
    <t>Teikas Klīnika, Sabiedrība ar ierobežotu atbildību</t>
  </si>
  <si>
    <t>Tihomirova Margarita - ārsta prakse bērnu neiroloģijā</t>
  </si>
  <si>
    <t>Traumatoloģijas un ortopēdijas slimnīca, Valsts sabiedrība ar ierobežotu atbildību</t>
  </si>
  <si>
    <t>URO, Sabiedrība ar ierobežotu atbildību</t>
  </si>
  <si>
    <t>Ūnijas doktorāts, Sabiedrība ar ierobežotu atbildību</t>
  </si>
  <si>
    <t>Vanaga Anita - ārsta prakse ginekoloģijā, dzemdniecībā</t>
  </si>
  <si>
    <t>Vasiļjeva Mārīte - ārsta prakse oftalmoloģijā</t>
  </si>
  <si>
    <t>VASU, SIA</t>
  </si>
  <si>
    <t>Veselības centri un doktorāti, SIA</t>
  </si>
  <si>
    <t>VESELĪBAS CENTRS 4, Sabiedrība ar ierobežotu atbildību</t>
  </si>
  <si>
    <t>VESELĪBAS CENTRS BIĶERNIEKI, Sabiedrība ar ierobežotu atbildību</t>
  </si>
  <si>
    <t>Veselības centru apvienība, AS</t>
  </si>
  <si>
    <t>Vijas Dangas ārsta prakse dermatoveneroloģijā, SIA</t>
  </si>
  <si>
    <t>Vucāne Silvija - ārsta prakse ginekoloģijā, dzemdniecībā</t>
  </si>
  <si>
    <t>Zābere Lauma - ārsta prakse kardioloģijā</t>
  </si>
  <si>
    <t>ŽANETAS ABRAMSONES ĀRSTA PRAKSE GINEKOLOĢIJĀ UN DZEMDNIECĪBĀ, Sabiedrība ar ierobežotu atbildību</t>
  </si>
  <si>
    <t>Šņitkova Alla -ārsta prakse neiroloģijā</t>
  </si>
  <si>
    <t>Ozola Sarmīte - ārsta prakse neiroloģijā un bērnu neiroloģijā</t>
  </si>
  <si>
    <t>Rīgas Austrumu klīniskā universitātes slimnīca, SIA</t>
  </si>
  <si>
    <t>LĀZERPLASTIKAS KLĪNIKA, SIA</t>
  </si>
  <si>
    <t>Alsberga Maruta - ārsta prakse oftalmoloģijā</t>
  </si>
  <si>
    <t>Klīnika Dzintari, Sabiedrība ar ierobežotu atbildību</t>
  </si>
  <si>
    <t>REHABILITĀCIJAS CENTRS "KRIMULDA", Sabiedrība ar ierobežotu atbildību</t>
  </si>
  <si>
    <t>NVD Rīgas nodaļa</t>
  </si>
  <si>
    <t>GYNA, SIA</t>
  </si>
  <si>
    <t>GALORA, Sabiedrība ar ierobežotu atbildību</t>
  </si>
  <si>
    <t>Jaunušāns Edvīns - ārsta prakse narkoloģijā</t>
  </si>
  <si>
    <t>2020.gada janvāris - septembris</t>
  </si>
  <si>
    <t>Finanšu līdzekļu izlietojums 2020. gada janvāris - septembris,
 EUR</t>
  </si>
  <si>
    <t>AVA CLINIC SIA</t>
  </si>
  <si>
    <t>S.Gertneres ārsta prakse, Sabiedrība ar ierobežotu atbildību</t>
  </si>
  <si>
    <t>MCRA, Sabiedrība ar ierobežotu atbildību</t>
  </si>
  <si>
    <t>KLĪNIKA EGV, Sabiedrība ar ierobežotu atbildību</t>
  </si>
  <si>
    <t>I.Barengo ārsta prakse psihiatrijā, SIA</t>
  </si>
  <si>
    <t>Šalajevs Vladimirs - ģimenes ārsta prakse un ārsta prakse vispārējā ultrasonogrāfijas metodē</t>
  </si>
  <si>
    <t>Ārstu privātprakse "SVĪRE PLUS", Sabiedrība ar ierobežotu atbildību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</si>
</sst>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8">
    <xf numFmtId="0" fontId="0" fillId="0" borderId="0" xfId="0"/>
    <xf numFmtId="0" fontId="4" fillId="0" borderId="0" xfId="2" applyFont="1"/>
    <xf numFmtId="0" fontId="6" fillId="0" borderId="0" xfId="0" applyFont="1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4" fontId="4" fillId="0" borderId="0" xfId="2" applyNumberFormat="1" applyFont="1"/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right" vertical="center" wrapText="1"/>
    </xf>
    <xf numFmtId="4" fontId="2" fillId="3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7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/>
    <xf numFmtId="0" fontId="2" fillId="0" borderId="0" xfId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/>
    </xf>
  </cellXfs>
  <cellStyles count="3">
    <cellStyle name="Normal" xfId="0" builtinId="0"/>
    <cellStyle name="Normal 13" xfId="2"/>
    <cellStyle name="Normal 14 4 3 2" xfId="1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42"/>
  <sheetViews>
    <sheetView showGridLines="0" tabSelected="1" zoomScaleNormal="100" zoomScaleSheetLayoutView="100" workbookViewId="0">
      <pane ySplit="7" topLeftCell="A8" activePane="bottomLeft" state="frozen"/>
      <selection pane="bottomLeft" activeCell="D140" sqref="D140"/>
    </sheetView>
  </sheetViews>
  <sheetFormatPr defaultColWidth="9.140625" defaultRowHeight="12.75" x14ac:dyDescent="0.2"/>
  <cols>
    <col min="1" max="1" width="16.85546875" style="4" customWidth="1"/>
    <col min="2" max="2" width="12.28515625" style="3" customWidth="1"/>
    <col min="3" max="3" width="77.42578125" style="4" customWidth="1"/>
    <col min="4" max="4" width="24.28515625" style="1" customWidth="1"/>
    <col min="5" max="16384" width="9.140625" style="1"/>
  </cols>
  <sheetData>
    <row r="1" spans="1:4" ht="45" customHeight="1" x14ac:dyDescent="0.2">
      <c r="A1" s="16" t="s">
        <v>0</v>
      </c>
      <c r="B1" s="16"/>
      <c r="C1" s="16"/>
    </row>
    <row r="2" spans="1:4" ht="15" customHeight="1" x14ac:dyDescent="0.2">
      <c r="A2" s="17" t="s">
        <v>134</v>
      </c>
      <c r="B2" s="17"/>
      <c r="C2" s="17"/>
    </row>
    <row r="3" spans="1:4" x14ac:dyDescent="0.2">
      <c r="A3" s="2"/>
    </row>
    <row r="5" spans="1:4" x14ac:dyDescent="0.2">
      <c r="D5" s="5"/>
    </row>
    <row r="6" spans="1:4" ht="63" x14ac:dyDescent="0.2">
      <c r="A6" s="6" t="s">
        <v>1</v>
      </c>
      <c r="B6" s="6" t="s">
        <v>2</v>
      </c>
      <c r="C6" s="6" t="s">
        <v>3</v>
      </c>
      <c r="D6" s="7" t="s">
        <v>135</v>
      </c>
    </row>
    <row r="7" spans="1:4" ht="15.75" x14ac:dyDescent="0.2">
      <c r="A7" s="8"/>
      <c r="B7" s="9"/>
      <c r="C7" s="10" t="s">
        <v>4</v>
      </c>
      <c r="D7" s="11">
        <f>SUM(D8:D142)</f>
        <v>11612015.84</v>
      </c>
    </row>
    <row r="8" spans="1:4" ht="15.75" x14ac:dyDescent="0.25">
      <c r="A8" s="12" t="s">
        <v>130</v>
      </c>
      <c r="B8" s="12">
        <v>10000032</v>
      </c>
      <c r="C8" s="12" t="s">
        <v>87</v>
      </c>
      <c r="D8" s="12">
        <v>8394.2999999999993</v>
      </c>
    </row>
    <row r="9" spans="1:4" ht="15.75" x14ac:dyDescent="0.25">
      <c r="A9" s="12" t="s">
        <v>130</v>
      </c>
      <c r="B9" s="12">
        <v>10000033</v>
      </c>
      <c r="C9" s="12" t="s">
        <v>29</v>
      </c>
      <c r="D9" s="12">
        <v>821.3900000000001</v>
      </c>
    </row>
    <row r="10" spans="1:4" ht="15.75" x14ac:dyDescent="0.25">
      <c r="A10" s="12" t="s">
        <v>130</v>
      </c>
      <c r="B10" s="12">
        <v>10000058</v>
      </c>
      <c r="C10" s="12" t="s">
        <v>75</v>
      </c>
      <c r="D10" s="12">
        <v>8953.3300000000017</v>
      </c>
    </row>
    <row r="11" spans="1:4" ht="15.75" x14ac:dyDescent="0.25">
      <c r="A11" s="12" t="s">
        <v>130</v>
      </c>
      <c r="B11" s="12">
        <v>10000114</v>
      </c>
      <c r="C11" s="12" t="s">
        <v>122</v>
      </c>
      <c r="D11" s="12">
        <v>7904.63</v>
      </c>
    </row>
    <row r="12" spans="1:4" ht="15.75" x14ac:dyDescent="0.25">
      <c r="A12" s="12" t="s">
        <v>130</v>
      </c>
      <c r="B12" s="12">
        <v>10000152</v>
      </c>
      <c r="C12" s="12" t="s">
        <v>6</v>
      </c>
      <c r="D12" s="12">
        <v>1756.73</v>
      </c>
    </row>
    <row r="13" spans="1:4" ht="15.75" x14ac:dyDescent="0.25">
      <c r="A13" s="12" t="s">
        <v>130</v>
      </c>
      <c r="B13" s="12">
        <v>10000214</v>
      </c>
      <c r="C13" s="12" t="s">
        <v>30</v>
      </c>
      <c r="D13" s="12">
        <v>13284.34</v>
      </c>
    </row>
    <row r="14" spans="1:4" ht="15.75" x14ac:dyDescent="0.25">
      <c r="A14" s="12" t="s">
        <v>130</v>
      </c>
      <c r="B14" s="12">
        <v>10000230</v>
      </c>
      <c r="C14" s="12" t="s">
        <v>136</v>
      </c>
      <c r="D14" s="12">
        <v>2.82</v>
      </c>
    </row>
    <row r="15" spans="1:4" ht="15.75" x14ac:dyDescent="0.25">
      <c r="A15" s="12" t="s">
        <v>130</v>
      </c>
      <c r="B15" s="12">
        <v>10000234</v>
      </c>
      <c r="C15" s="12" t="s">
        <v>125</v>
      </c>
      <c r="D15" s="12">
        <f>2291547.08+1591580.79</f>
        <v>3883127.87</v>
      </c>
    </row>
    <row r="16" spans="1:4" ht="15.75" x14ac:dyDescent="0.25">
      <c r="A16" s="12" t="s">
        <v>130</v>
      </c>
      <c r="B16" s="12">
        <v>10000287</v>
      </c>
      <c r="C16" s="12" t="s">
        <v>56</v>
      </c>
      <c r="D16" s="12">
        <v>49090.679999999993</v>
      </c>
    </row>
    <row r="17" spans="1:4" ht="15.75" x14ac:dyDescent="0.25">
      <c r="A17" s="12" t="s">
        <v>130</v>
      </c>
      <c r="B17" s="12">
        <v>10000310</v>
      </c>
      <c r="C17" s="12" t="s">
        <v>121</v>
      </c>
      <c r="D17" s="12">
        <v>5017.59</v>
      </c>
    </row>
    <row r="18" spans="1:4" ht="15.75" x14ac:dyDescent="0.25">
      <c r="A18" s="12" t="s">
        <v>130</v>
      </c>
      <c r="B18" s="12">
        <v>10000316</v>
      </c>
      <c r="C18" s="12" t="s">
        <v>106</v>
      </c>
      <c r="D18" s="12">
        <v>1780.4899999999998</v>
      </c>
    </row>
    <row r="19" spans="1:4" ht="15.75" x14ac:dyDescent="0.25">
      <c r="A19" s="12" t="s">
        <v>130</v>
      </c>
      <c r="B19" s="12">
        <v>10000322</v>
      </c>
      <c r="C19" s="12" t="s">
        <v>107</v>
      </c>
      <c r="D19" s="12">
        <v>8925</v>
      </c>
    </row>
    <row r="20" spans="1:4" ht="15.75" x14ac:dyDescent="0.25">
      <c r="A20" s="12" t="s">
        <v>130</v>
      </c>
      <c r="B20" s="12">
        <v>10000323</v>
      </c>
      <c r="C20" s="12" t="s">
        <v>73</v>
      </c>
      <c r="D20" s="12">
        <v>544.1400000000001</v>
      </c>
    </row>
    <row r="21" spans="1:4" ht="15.75" x14ac:dyDescent="0.25">
      <c r="A21" s="12" t="s">
        <v>130</v>
      </c>
      <c r="B21" s="12">
        <v>10000326</v>
      </c>
      <c r="C21" s="12" t="s">
        <v>20</v>
      </c>
      <c r="D21" s="12">
        <v>1270.33</v>
      </c>
    </row>
    <row r="22" spans="1:4" ht="15.75" x14ac:dyDescent="0.25">
      <c r="A22" s="12" t="s">
        <v>130</v>
      </c>
      <c r="B22" s="12">
        <v>10000343</v>
      </c>
      <c r="C22" s="12" t="s">
        <v>7</v>
      </c>
      <c r="D22" s="12">
        <v>737.13999999999987</v>
      </c>
    </row>
    <row r="23" spans="1:4" ht="15.75" x14ac:dyDescent="0.25">
      <c r="A23" s="12" t="s">
        <v>130</v>
      </c>
      <c r="B23" s="12">
        <v>10000357</v>
      </c>
      <c r="C23" s="12" t="s">
        <v>131</v>
      </c>
      <c r="D23" s="12">
        <f>232.72+59.57</f>
        <v>292.29000000000002</v>
      </c>
    </row>
    <row r="24" spans="1:4" ht="15.75" x14ac:dyDescent="0.25">
      <c r="A24" s="12" t="s">
        <v>130</v>
      </c>
      <c r="B24" s="12">
        <v>10000395</v>
      </c>
      <c r="C24" s="12" t="s">
        <v>36</v>
      </c>
      <c r="D24" s="12">
        <v>1029.8400000000001</v>
      </c>
    </row>
    <row r="25" spans="1:4" ht="15.75" x14ac:dyDescent="0.25">
      <c r="A25" s="12" t="s">
        <v>130</v>
      </c>
      <c r="B25" s="12">
        <v>10000433</v>
      </c>
      <c r="C25" s="12" t="s">
        <v>57</v>
      </c>
      <c r="D25" s="12">
        <v>90.759999999999991</v>
      </c>
    </row>
    <row r="26" spans="1:4" ht="15.75" x14ac:dyDescent="0.25">
      <c r="A26" s="12" t="s">
        <v>130</v>
      </c>
      <c r="B26" s="12">
        <v>10000435</v>
      </c>
      <c r="C26" s="12" t="s">
        <v>51</v>
      </c>
      <c r="D26" s="12">
        <v>1479.3200000000002</v>
      </c>
    </row>
    <row r="27" spans="1:4" ht="15.75" x14ac:dyDescent="0.25">
      <c r="A27" s="12" t="s">
        <v>130</v>
      </c>
      <c r="B27" s="12">
        <v>10000453</v>
      </c>
      <c r="C27" s="12" t="s">
        <v>13</v>
      </c>
      <c r="D27" s="12">
        <v>9524.9699999999993</v>
      </c>
    </row>
    <row r="28" spans="1:4" ht="15.75" x14ac:dyDescent="0.25">
      <c r="A28" s="12" t="s">
        <v>130</v>
      </c>
      <c r="B28" s="12">
        <v>10000480</v>
      </c>
      <c r="C28" s="12" t="s">
        <v>12</v>
      </c>
      <c r="D28" s="12">
        <v>13.98</v>
      </c>
    </row>
    <row r="29" spans="1:4" ht="15.75" x14ac:dyDescent="0.25">
      <c r="A29" s="12" t="s">
        <v>130</v>
      </c>
      <c r="B29" s="12">
        <v>10000491</v>
      </c>
      <c r="C29" s="12" t="s">
        <v>60</v>
      </c>
      <c r="D29" s="12">
        <v>26335.349999999991</v>
      </c>
    </row>
    <row r="30" spans="1:4" ht="15.75" x14ac:dyDescent="0.25">
      <c r="A30" s="12" t="s">
        <v>130</v>
      </c>
      <c r="B30" s="12">
        <v>10000492</v>
      </c>
      <c r="C30" s="12" t="s">
        <v>52</v>
      </c>
      <c r="D30" s="12">
        <v>5308.35</v>
      </c>
    </row>
    <row r="31" spans="1:4" ht="15.75" x14ac:dyDescent="0.25">
      <c r="A31" s="12" t="s">
        <v>130</v>
      </c>
      <c r="B31" s="12">
        <v>10000493</v>
      </c>
      <c r="C31" s="12" t="s">
        <v>115</v>
      </c>
      <c r="D31" s="12">
        <v>3348.4800000000009</v>
      </c>
    </row>
    <row r="32" spans="1:4" ht="15.75" x14ac:dyDescent="0.25">
      <c r="A32" s="12" t="s">
        <v>130</v>
      </c>
      <c r="B32" s="12">
        <v>10000535</v>
      </c>
      <c r="C32" s="12" t="s">
        <v>126</v>
      </c>
      <c r="D32" s="12">
        <v>7.27</v>
      </c>
    </row>
    <row r="33" spans="1:4" ht="15.75" x14ac:dyDescent="0.25">
      <c r="A33" s="12" t="s">
        <v>130</v>
      </c>
      <c r="B33" s="12">
        <v>10000868</v>
      </c>
      <c r="C33" s="12" t="s">
        <v>11</v>
      </c>
      <c r="D33" s="12">
        <v>2104.2700000000004</v>
      </c>
    </row>
    <row r="34" spans="1:4" ht="15.75" x14ac:dyDescent="0.25">
      <c r="A34" s="12" t="s">
        <v>130</v>
      </c>
      <c r="B34" s="12">
        <v>10000873</v>
      </c>
      <c r="C34" s="12" t="s">
        <v>67</v>
      </c>
      <c r="D34" s="12">
        <v>20578.419999999998</v>
      </c>
    </row>
    <row r="35" spans="1:4" ht="15.75" x14ac:dyDescent="0.25">
      <c r="A35" s="12" t="s">
        <v>130</v>
      </c>
      <c r="B35" s="12">
        <v>10000945</v>
      </c>
      <c r="C35" s="12" t="s">
        <v>64</v>
      </c>
      <c r="D35" s="12">
        <v>58.35</v>
      </c>
    </row>
    <row r="36" spans="1:4" ht="15.75" x14ac:dyDescent="0.25">
      <c r="A36" s="12" t="s">
        <v>130</v>
      </c>
      <c r="B36" s="12">
        <v>10000995</v>
      </c>
      <c r="C36" s="12" t="s">
        <v>76</v>
      </c>
      <c r="D36" s="12">
        <v>17574.16</v>
      </c>
    </row>
    <row r="37" spans="1:4" ht="15.75" x14ac:dyDescent="0.25">
      <c r="A37" s="12" t="s">
        <v>130</v>
      </c>
      <c r="B37" s="12">
        <v>10001023</v>
      </c>
      <c r="C37" s="12" t="s">
        <v>26</v>
      </c>
      <c r="D37" s="12">
        <v>1718.27</v>
      </c>
    </row>
    <row r="38" spans="1:4" ht="15.75" x14ac:dyDescent="0.25">
      <c r="A38" s="12" t="s">
        <v>130</v>
      </c>
      <c r="B38" s="12">
        <v>10001028</v>
      </c>
      <c r="C38" s="12" t="s">
        <v>5</v>
      </c>
      <c r="D38" s="12">
        <v>444.42</v>
      </c>
    </row>
    <row r="39" spans="1:4" ht="15.75" x14ac:dyDescent="0.25">
      <c r="A39" s="12" t="s">
        <v>130</v>
      </c>
      <c r="B39" s="12">
        <v>10001066</v>
      </c>
      <c r="C39" s="12" t="s">
        <v>22</v>
      </c>
      <c r="D39" s="12">
        <v>384.44</v>
      </c>
    </row>
    <row r="40" spans="1:4" ht="15.75" x14ac:dyDescent="0.25">
      <c r="A40" s="12" t="s">
        <v>130</v>
      </c>
      <c r="B40" s="12">
        <v>10001090</v>
      </c>
      <c r="C40" s="12" t="s">
        <v>17</v>
      </c>
      <c r="D40" s="12">
        <v>1369.47</v>
      </c>
    </row>
    <row r="41" spans="1:4" ht="15.75" x14ac:dyDescent="0.25">
      <c r="A41" s="12" t="s">
        <v>130</v>
      </c>
      <c r="B41" s="12">
        <v>10001091</v>
      </c>
      <c r="C41" s="12" t="s">
        <v>58</v>
      </c>
      <c r="D41" s="12">
        <v>43.78</v>
      </c>
    </row>
    <row r="42" spans="1:4" ht="15.75" x14ac:dyDescent="0.25">
      <c r="A42" s="12" t="s">
        <v>130</v>
      </c>
      <c r="B42" s="12">
        <v>10001096</v>
      </c>
      <c r="C42" s="12" t="s">
        <v>62</v>
      </c>
      <c r="D42" s="12">
        <v>308.77</v>
      </c>
    </row>
    <row r="43" spans="1:4" ht="15.75" x14ac:dyDescent="0.25">
      <c r="A43" s="12" t="s">
        <v>130</v>
      </c>
      <c r="B43" s="12">
        <v>10001204</v>
      </c>
      <c r="C43" s="12" t="s">
        <v>81</v>
      </c>
      <c r="D43" s="12">
        <v>2577.6999999999998</v>
      </c>
    </row>
    <row r="44" spans="1:4" ht="15.75" x14ac:dyDescent="0.25">
      <c r="A44" s="12" t="s">
        <v>130</v>
      </c>
      <c r="B44" s="12">
        <v>10001273</v>
      </c>
      <c r="C44" s="12" t="s">
        <v>114</v>
      </c>
      <c r="D44" s="12">
        <v>3226.25</v>
      </c>
    </row>
    <row r="45" spans="1:4" ht="15.75" x14ac:dyDescent="0.25">
      <c r="A45" s="12" t="s">
        <v>130</v>
      </c>
      <c r="B45" s="12">
        <v>10001411</v>
      </c>
      <c r="C45" s="12" t="s">
        <v>18</v>
      </c>
      <c r="D45" s="12">
        <v>3796.7000000000007</v>
      </c>
    </row>
    <row r="46" spans="1:4" ht="15.75" x14ac:dyDescent="0.25">
      <c r="A46" s="12" t="s">
        <v>130</v>
      </c>
      <c r="B46" s="12">
        <v>10001518</v>
      </c>
      <c r="C46" s="12" t="s">
        <v>25</v>
      </c>
      <c r="D46" s="12">
        <v>1446.0600000000002</v>
      </c>
    </row>
    <row r="47" spans="1:4" ht="15.75" x14ac:dyDescent="0.25">
      <c r="A47" s="12" t="s">
        <v>130</v>
      </c>
      <c r="B47" s="12">
        <v>10001520</v>
      </c>
      <c r="C47" s="12" t="s">
        <v>28</v>
      </c>
      <c r="D47" s="12">
        <v>3235.2400000000007</v>
      </c>
    </row>
    <row r="48" spans="1:4" ht="15.75" x14ac:dyDescent="0.25">
      <c r="A48" s="12" t="s">
        <v>130</v>
      </c>
      <c r="B48" s="12">
        <v>10001535</v>
      </c>
      <c r="C48" s="12" t="s">
        <v>94</v>
      </c>
      <c r="D48" s="12">
        <v>299266.46000000014</v>
      </c>
    </row>
    <row r="49" spans="1:4" ht="15.75" x14ac:dyDescent="0.25">
      <c r="A49" s="12" t="s">
        <v>130</v>
      </c>
      <c r="B49" s="12">
        <v>10001643</v>
      </c>
      <c r="C49" s="12" t="s">
        <v>137</v>
      </c>
      <c r="D49" s="12">
        <v>8831.0699999999979</v>
      </c>
    </row>
    <row r="50" spans="1:4" ht="15.75" x14ac:dyDescent="0.25">
      <c r="A50" s="12" t="s">
        <v>130</v>
      </c>
      <c r="B50" s="12">
        <v>10001694</v>
      </c>
      <c r="C50" s="12" t="s">
        <v>138</v>
      </c>
      <c r="D50" s="12">
        <v>100.47</v>
      </c>
    </row>
    <row r="51" spans="1:4" ht="15.75" x14ac:dyDescent="0.25">
      <c r="A51" s="12" t="s">
        <v>130</v>
      </c>
      <c r="B51" s="12">
        <v>10011401</v>
      </c>
      <c r="C51" s="12" t="s">
        <v>109</v>
      </c>
      <c r="D51" s="12">
        <v>56857.569999999992</v>
      </c>
    </row>
    <row r="52" spans="1:4" ht="15.75" x14ac:dyDescent="0.25">
      <c r="A52" s="12" t="s">
        <v>130</v>
      </c>
      <c r="B52" s="12">
        <v>10011803</v>
      </c>
      <c r="C52" s="12" t="s">
        <v>85</v>
      </c>
      <c r="D52" s="12">
        <v>1492394.7499999998</v>
      </c>
    </row>
    <row r="53" spans="1:4" ht="15.75" x14ac:dyDescent="0.25">
      <c r="A53" s="12" t="s">
        <v>130</v>
      </c>
      <c r="B53" s="12">
        <v>10011804</v>
      </c>
      <c r="C53" s="12" t="s">
        <v>23</v>
      </c>
      <c r="D53" s="12">
        <v>1064403.6299999997</v>
      </c>
    </row>
    <row r="54" spans="1:4" ht="15.75" x14ac:dyDescent="0.25">
      <c r="A54" s="12" t="s">
        <v>130</v>
      </c>
      <c r="B54" s="12">
        <v>10012202</v>
      </c>
      <c r="C54" s="12" t="s">
        <v>92</v>
      </c>
      <c r="D54" s="12">
        <v>28094.750000000011</v>
      </c>
    </row>
    <row r="55" spans="1:4" ht="15.75" x14ac:dyDescent="0.25">
      <c r="A55" s="12" t="s">
        <v>130</v>
      </c>
      <c r="B55" s="12">
        <v>10019111</v>
      </c>
      <c r="C55" s="12" t="s">
        <v>93</v>
      </c>
      <c r="D55" s="12">
        <v>10368.129999999999</v>
      </c>
    </row>
    <row r="56" spans="1:4" ht="15.75" x14ac:dyDescent="0.25">
      <c r="A56" s="12" t="s">
        <v>130</v>
      </c>
      <c r="B56" s="12">
        <v>10020301</v>
      </c>
      <c r="C56" s="12" t="s">
        <v>89</v>
      </c>
      <c r="D56" s="12">
        <v>592210.71000000031</v>
      </c>
    </row>
    <row r="57" spans="1:4" ht="15.75" x14ac:dyDescent="0.25">
      <c r="A57" s="12" t="s">
        <v>130</v>
      </c>
      <c r="B57" s="12">
        <v>10020302</v>
      </c>
      <c r="C57" s="12" t="s">
        <v>90</v>
      </c>
      <c r="D57" s="12">
        <v>22845.95</v>
      </c>
    </row>
    <row r="58" spans="1:4" ht="15.75" x14ac:dyDescent="0.25">
      <c r="A58" s="12" t="s">
        <v>130</v>
      </c>
      <c r="B58" s="12">
        <v>10021301</v>
      </c>
      <c r="C58" s="12" t="s">
        <v>91</v>
      </c>
      <c r="D58" s="12">
        <v>59304.08</v>
      </c>
    </row>
    <row r="59" spans="1:4" ht="15.75" x14ac:dyDescent="0.25">
      <c r="A59" s="12" t="s">
        <v>130</v>
      </c>
      <c r="B59" s="12">
        <v>10040307</v>
      </c>
      <c r="C59" s="12" t="s">
        <v>70</v>
      </c>
      <c r="D59" s="12">
        <v>324175.31999999995</v>
      </c>
    </row>
    <row r="60" spans="1:4" ht="15.75" x14ac:dyDescent="0.25">
      <c r="A60" s="12" t="s">
        <v>130</v>
      </c>
      <c r="B60" s="12">
        <v>10054109</v>
      </c>
      <c r="C60" s="12" t="s">
        <v>40</v>
      </c>
      <c r="D60" s="12">
        <v>98061.339999999967</v>
      </c>
    </row>
    <row r="61" spans="1:4" ht="15.75" x14ac:dyDescent="0.25">
      <c r="A61" s="12" t="s">
        <v>130</v>
      </c>
      <c r="B61" s="12">
        <v>10054114</v>
      </c>
      <c r="C61" s="12" t="s">
        <v>33</v>
      </c>
      <c r="D61" s="12">
        <v>79778.959999999992</v>
      </c>
    </row>
    <row r="62" spans="1:4" ht="15.75" x14ac:dyDescent="0.25">
      <c r="A62" s="12" t="s">
        <v>130</v>
      </c>
      <c r="B62" s="12">
        <v>10054211</v>
      </c>
      <c r="C62" s="12" t="s">
        <v>117</v>
      </c>
      <c r="D62" s="12">
        <v>18902.239999999998</v>
      </c>
    </row>
    <row r="63" spans="1:4" ht="15.75" x14ac:dyDescent="0.25">
      <c r="A63" s="12" t="s">
        <v>130</v>
      </c>
      <c r="B63" s="12">
        <v>10060302</v>
      </c>
      <c r="C63" s="12" t="s">
        <v>78</v>
      </c>
      <c r="D63" s="12">
        <v>29960.720000000005</v>
      </c>
    </row>
    <row r="64" spans="1:4" ht="15.75" x14ac:dyDescent="0.25">
      <c r="A64" s="12" t="s">
        <v>130</v>
      </c>
      <c r="B64" s="12">
        <v>10064024</v>
      </c>
      <c r="C64" s="12" t="s">
        <v>69</v>
      </c>
      <c r="D64" s="12">
        <v>103.35</v>
      </c>
    </row>
    <row r="65" spans="1:4" ht="15.75" x14ac:dyDescent="0.25">
      <c r="A65" s="12" t="s">
        <v>130</v>
      </c>
      <c r="B65" s="12">
        <v>10064025</v>
      </c>
      <c r="C65" s="12" t="s">
        <v>68</v>
      </c>
      <c r="D65" s="12">
        <v>2955.93</v>
      </c>
    </row>
    <row r="66" spans="1:4" ht="15.75" x14ac:dyDescent="0.25">
      <c r="A66" s="12" t="s">
        <v>130</v>
      </c>
      <c r="B66" s="12">
        <v>10064103</v>
      </c>
      <c r="C66" s="12" t="s">
        <v>80</v>
      </c>
      <c r="D66" s="12">
        <v>136600.56</v>
      </c>
    </row>
    <row r="67" spans="1:4" ht="15.75" x14ac:dyDescent="0.25">
      <c r="A67" s="12" t="s">
        <v>130</v>
      </c>
      <c r="B67" s="12">
        <v>10064111</v>
      </c>
      <c r="C67" s="12" t="s">
        <v>34</v>
      </c>
      <c r="D67" s="12">
        <v>433050.09999999986</v>
      </c>
    </row>
    <row r="68" spans="1:4" ht="15.75" x14ac:dyDescent="0.25">
      <c r="A68" s="12" t="s">
        <v>130</v>
      </c>
      <c r="B68" s="12">
        <v>10064114</v>
      </c>
      <c r="C68" s="12" t="s">
        <v>116</v>
      </c>
      <c r="D68" s="12">
        <v>158774.83000000002</v>
      </c>
    </row>
    <row r="69" spans="1:4" ht="15.75" x14ac:dyDescent="0.25">
      <c r="A69" s="12" t="s">
        <v>130</v>
      </c>
      <c r="B69" s="12">
        <v>10064120</v>
      </c>
      <c r="C69" s="12" t="s">
        <v>118</v>
      </c>
      <c r="D69" s="12">
        <v>1778988.0200000005</v>
      </c>
    </row>
    <row r="70" spans="1:4" ht="15.75" x14ac:dyDescent="0.25">
      <c r="A70" s="12" t="s">
        <v>130</v>
      </c>
      <c r="B70" s="12">
        <v>10064801</v>
      </c>
      <c r="C70" s="12" t="s">
        <v>77</v>
      </c>
      <c r="D70" s="12">
        <v>505.68</v>
      </c>
    </row>
    <row r="71" spans="1:4" ht="15.75" x14ac:dyDescent="0.25">
      <c r="A71" s="12" t="s">
        <v>130</v>
      </c>
      <c r="B71" s="12">
        <v>10065212</v>
      </c>
      <c r="C71" s="12" t="s">
        <v>139</v>
      </c>
      <c r="D71" s="12">
        <v>1217.1300000000001</v>
      </c>
    </row>
    <row r="72" spans="1:4" ht="15.75" x14ac:dyDescent="0.25">
      <c r="A72" s="12" t="s">
        <v>130</v>
      </c>
      <c r="B72" s="12">
        <v>10065214</v>
      </c>
      <c r="C72" s="12" t="s">
        <v>111</v>
      </c>
      <c r="D72" s="12">
        <v>3858.3600000000006</v>
      </c>
    </row>
    <row r="73" spans="1:4" ht="15.75" x14ac:dyDescent="0.25">
      <c r="A73" s="12" t="s">
        <v>130</v>
      </c>
      <c r="B73" s="12">
        <v>10067404</v>
      </c>
      <c r="C73" s="12" t="s">
        <v>42</v>
      </c>
      <c r="D73" s="12">
        <v>8110.7299999999987</v>
      </c>
    </row>
    <row r="74" spans="1:4" ht="15.75" x14ac:dyDescent="0.25">
      <c r="A74" s="12" t="s">
        <v>130</v>
      </c>
      <c r="B74" s="12">
        <v>10069102</v>
      </c>
      <c r="C74" s="12" t="s">
        <v>72</v>
      </c>
      <c r="D74" s="12">
        <v>26934.95</v>
      </c>
    </row>
    <row r="75" spans="1:4" ht="15.75" x14ac:dyDescent="0.25">
      <c r="A75" s="12" t="s">
        <v>130</v>
      </c>
      <c r="B75" s="12">
        <v>10077464</v>
      </c>
      <c r="C75" s="12" t="s">
        <v>132</v>
      </c>
      <c r="D75" s="12">
        <v>714.19999999999993</v>
      </c>
    </row>
    <row r="76" spans="1:4" ht="15.75" x14ac:dyDescent="0.25">
      <c r="A76" s="12" t="s">
        <v>130</v>
      </c>
      <c r="B76" s="12">
        <v>10077476</v>
      </c>
      <c r="C76" s="12" t="s">
        <v>108</v>
      </c>
      <c r="D76" s="12">
        <v>1167.81</v>
      </c>
    </row>
    <row r="77" spans="1:4" ht="15.75" x14ac:dyDescent="0.25">
      <c r="A77" s="12" t="s">
        <v>130</v>
      </c>
      <c r="B77" s="12">
        <v>10077485</v>
      </c>
      <c r="C77" s="12" t="s">
        <v>48</v>
      </c>
      <c r="D77" s="12">
        <v>4369.6499999999996</v>
      </c>
    </row>
    <row r="78" spans="1:4" ht="15.75" x14ac:dyDescent="0.25">
      <c r="A78" s="12" t="s">
        <v>130</v>
      </c>
      <c r="B78" s="12">
        <v>10077486</v>
      </c>
      <c r="C78" s="12" t="s">
        <v>43</v>
      </c>
      <c r="D78" s="12">
        <v>15094.169999999998</v>
      </c>
    </row>
    <row r="79" spans="1:4" ht="15.75" x14ac:dyDescent="0.25">
      <c r="A79" s="12" t="s">
        <v>130</v>
      </c>
      <c r="B79" s="12">
        <v>10077487</v>
      </c>
      <c r="C79" s="12" t="s">
        <v>44</v>
      </c>
      <c r="D79" s="12">
        <v>103.95000000000002</v>
      </c>
    </row>
    <row r="80" spans="1:4" ht="15.75" x14ac:dyDescent="0.25">
      <c r="A80" s="12" t="s">
        <v>130</v>
      </c>
      <c r="B80" s="12">
        <v>19177406</v>
      </c>
      <c r="C80" s="12" t="s">
        <v>45</v>
      </c>
      <c r="D80" s="12">
        <v>1427.89</v>
      </c>
    </row>
    <row r="81" spans="1:4" ht="15.75" x14ac:dyDescent="0.25">
      <c r="A81" s="12" t="s">
        <v>130</v>
      </c>
      <c r="B81" s="12">
        <v>19177418</v>
      </c>
      <c r="C81" s="12" t="s">
        <v>16</v>
      </c>
      <c r="D81" s="12">
        <v>4511.7499999999991</v>
      </c>
    </row>
    <row r="82" spans="1:4" ht="15.75" x14ac:dyDescent="0.25">
      <c r="A82" s="12" t="s">
        <v>130</v>
      </c>
      <c r="B82" s="12">
        <v>19177419</v>
      </c>
      <c r="C82" s="12" t="s">
        <v>61</v>
      </c>
      <c r="D82" s="12">
        <v>1343.43</v>
      </c>
    </row>
    <row r="83" spans="1:4" ht="15.75" x14ac:dyDescent="0.25">
      <c r="A83" s="12" t="s">
        <v>130</v>
      </c>
      <c r="B83" s="12">
        <v>19177420</v>
      </c>
      <c r="C83" s="12" t="s">
        <v>50</v>
      </c>
      <c r="D83" s="12">
        <v>49.500000000000007</v>
      </c>
    </row>
    <row r="84" spans="1:4" ht="15.75" x14ac:dyDescent="0.25">
      <c r="A84" s="12" t="s">
        <v>130</v>
      </c>
      <c r="B84" s="12">
        <v>19177423</v>
      </c>
      <c r="C84" s="12" t="s">
        <v>127</v>
      </c>
      <c r="D84" s="12">
        <v>40.72</v>
      </c>
    </row>
    <row r="85" spans="1:4" ht="15.75" x14ac:dyDescent="0.25">
      <c r="A85" s="12" t="s">
        <v>130</v>
      </c>
      <c r="B85" s="12">
        <v>19177424</v>
      </c>
      <c r="C85" s="12" t="s">
        <v>24</v>
      </c>
      <c r="D85" s="12">
        <v>7851.9400000000005</v>
      </c>
    </row>
    <row r="86" spans="1:4" ht="15.75" x14ac:dyDescent="0.25">
      <c r="A86" s="12" t="s">
        <v>130</v>
      </c>
      <c r="B86" s="12">
        <v>19177439</v>
      </c>
      <c r="C86" s="12" t="s">
        <v>65</v>
      </c>
      <c r="D86" s="12">
        <v>7.78</v>
      </c>
    </row>
    <row r="87" spans="1:4" ht="15.75" x14ac:dyDescent="0.25">
      <c r="A87" s="12" t="s">
        <v>130</v>
      </c>
      <c r="B87" s="12">
        <v>19177449</v>
      </c>
      <c r="C87" s="12" t="s">
        <v>133</v>
      </c>
      <c r="D87" s="12">
        <v>202.68</v>
      </c>
    </row>
    <row r="88" spans="1:4" ht="15.75" x14ac:dyDescent="0.25">
      <c r="A88" s="12" t="s">
        <v>130</v>
      </c>
      <c r="B88" s="12">
        <v>19177450</v>
      </c>
      <c r="C88" s="12" t="s">
        <v>119</v>
      </c>
      <c r="D88" s="12">
        <v>11828.240000000003</v>
      </c>
    </row>
    <row r="89" spans="1:4" ht="15.75" x14ac:dyDescent="0.25">
      <c r="A89" s="12" t="s">
        <v>130</v>
      </c>
      <c r="B89" s="12">
        <v>19177452</v>
      </c>
      <c r="C89" s="12" t="s">
        <v>74</v>
      </c>
      <c r="D89" s="12">
        <v>158.40999999999997</v>
      </c>
    </row>
    <row r="90" spans="1:4" ht="15.75" x14ac:dyDescent="0.25">
      <c r="A90" s="12" t="s">
        <v>130</v>
      </c>
      <c r="B90" s="12">
        <v>19177456</v>
      </c>
      <c r="C90" s="12" t="s">
        <v>140</v>
      </c>
      <c r="D90" s="12">
        <f>402.19+123.91</f>
        <v>526.1</v>
      </c>
    </row>
    <row r="91" spans="1:4" ht="15.75" x14ac:dyDescent="0.25">
      <c r="A91" s="12" t="s">
        <v>130</v>
      </c>
      <c r="B91" s="12">
        <v>19177462</v>
      </c>
      <c r="C91" s="12" t="s">
        <v>31</v>
      </c>
      <c r="D91" s="12">
        <v>1842.25</v>
      </c>
    </row>
    <row r="92" spans="1:4" ht="15.75" x14ac:dyDescent="0.25">
      <c r="A92" s="12" t="s">
        <v>130</v>
      </c>
      <c r="B92" s="12">
        <v>19277402</v>
      </c>
      <c r="C92" s="12" t="s">
        <v>41</v>
      </c>
      <c r="D92" s="12">
        <v>2634.0299999999993</v>
      </c>
    </row>
    <row r="93" spans="1:4" ht="15.75" x14ac:dyDescent="0.25">
      <c r="A93" s="12" t="s">
        <v>130</v>
      </c>
      <c r="B93" s="12">
        <v>19364008</v>
      </c>
      <c r="C93" s="12" t="s">
        <v>10</v>
      </c>
      <c r="D93" s="12">
        <v>30878.310000000005</v>
      </c>
    </row>
    <row r="94" spans="1:4" ht="15.75" x14ac:dyDescent="0.25">
      <c r="A94" s="12" t="s">
        <v>130</v>
      </c>
      <c r="B94" s="12">
        <v>19367401</v>
      </c>
      <c r="C94" s="12" t="s">
        <v>39</v>
      </c>
      <c r="D94" s="12">
        <v>6354.47</v>
      </c>
    </row>
    <row r="95" spans="1:4" ht="15.75" x14ac:dyDescent="0.25">
      <c r="A95" s="12" t="s">
        <v>130</v>
      </c>
      <c r="B95" s="12">
        <v>19375448</v>
      </c>
      <c r="C95" s="12" t="s">
        <v>141</v>
      </c>
      <c r="D95" s="12">
        <v>15758.039999999997</v>
      </c>
    </row>
    <row r="96" spans="1:4" ht="15.75" x14ac:dyDescent="0.25">
      <c r="A96" s="12" t="s">
        <v>130</v>
      </c>
      <c r="B96" s="12">
        <v>19377420</v>
      </c>
      <c r="C96" s="12" t="s">
        <v>101</v>
      </c>
      <c r="D96" s="12">
        <v>442.11</v>
      </c>
    </row>
    <row r="97" spans="1:4" ht="15.75" x14ac:dyDescent="0.25">
      <c r="A97" s="12" t="s">
        <v>130</v>
      </c>
      <c r="B97" s="12">
        <v>19377421</v>
      </c>
      <c r="C97" s="12" t="s">
        <v>79</v>
      </c>
      <c r="D97" s="12">
        <v>159.35</v>
      </c>
    </row>
    <row r="98" spans="1:4" ht="15.75" x14ac:dyDescent="0.25">
      <c r="A98" s="12" t="s">
        <v>130</v>
      </c>
      <c r="B98" s="12">
        <v>19377430</v>
      </c>
      <c r="C98" s="12" t="s">
        <v>35</v>
      </c>
      <c r="D98" s="12">
        <v>1094.8000000000002</v>
      </c>
    </row>
    <row r="99" spans="1:4" ht="15.75" x14ac:dyDescent="0.25">
      <c r="A99" s="12" t="s">
        <v>130</v>
      </c>
      <c r="B99" s="12">
        <v>19377447</v>
      </c>
      <c r="C99" s="12" t="s">
        <v>104</v>
      </c>
      <c r="D99" s="12">
        <v>2478.0700000000002</v>
      </c>
    </row>
    <row r="100" spans="1:4" ht="15.75" x14ac:dyDescent="0.25">
      <c r="A100" s="12" t="s">
        <v>130</v>
      </c>
      <c r="B100" s="12">
        <v>19377452</v>
      </c>
      <c r="C100" s="12" t="s">
        <v>123</v>
      </c>
      <c r="D100" s="12">
        <v>332.81</v>
      </c>
    </row>
    <row r="101" spans="1:4" ht="15.75" x14ac:dyDescent="0.25">
      <c r="A101" s="12" t="s">
        <v>130</v>
      </c>
      <c r="B101" s="12">
        <v>19464002</v>
      </c>
      <c r="C101" s="12" t="s">
        <v>110</v>
      </c>
      <c r="D101" s="12">
        <v>9664.57</v>
      </c>
    </row>
    <row r="102" spans="1:4" ht="15.75" x14ac:dyDescent="0.25">
      <c r="A102" s="12" t="s">
        <v>130</v>
      </c>
      <c r="B102" s="12">
        <v>19466203</v>
      </c>
      <c r="C102" s="12" t="s">
        <v>37</v>
      </c>
      <c r="D102" s="12">
        <v>71098.12000000001</v>
      </c>
    </row>
    <row r="103" spans="1:4" ht="15.75" x14ac:dyDescent="0.25">
      <c r="A103" s="12" t="s">
        <v>130</v>
      </c>
      <c r="B103" s="12">
        <v>19466204</v>
      </c>
      <c r="C103" s="12" t="s">
        <v>71</v>
      </c>
      <c r="D103" s="12">
        <v>4682.21</v>
      </c>
    </row>
    <row r="104" spans="1:4" ht="15.75" x14ac:dyDescent="0.25">
      <c r="A104" s="12" t="s">
        <v>130</v>
      </c>
      <c r="B104" s="12">
        <v>19477408</v>
      </c>
      <c r="C104" s="12" t="s">
        <v>63</v>
      </c>
      <c r="D104" s="12">
        <v>782.90000000000009</v>
      </c>
    </row>
    <row r="105" spans="1:4" ht="15.75" x14ac:dyDescent="0.25">
      <c r="A105" s="12" t="s">
        <v>130</v>
      </c>
      <c r="B105" s="12">
        <v>19477410</v>
      </c>
      <c r="C105" s="12" t="s">
        <v>124</v>
      </c>
      <c r="D105" s="12">
        <v>61.309999999999995</v>
      </c>
    </row>
    <row r="106" spans="1:4" ht="15.75" x14ac:dyDescent="0.25">
      <c r="A106" s="12" t="s">
        <v>130</v>
      </c>
      <c r="B106" s="12">
        <v>19477411</v>
      </c>
      <c r="C106" s="12" t="s">
        <v>113</v>
      </c>
      <c r="D106" s="12">
        <v>207.64999999999998</v>
      </c>
    </row>
    <row r="107" spans="1:4" ht="15.75" x14ac:dyDescent="0.25">
      <c r="A107" s="12" t="s">
        <v>130</v>
      </c>
      <c r="B107" s="12">
        <v>19477427</v>
      </c>
      <c r="C107" s="12" t="s">
        <v>105</v>
      </c>
      <c r="D107" s="12">
        <v>116.49000000000001</v>
      </c>
    </row>
    <row r="108" spans="1:4" ht="15.75" x14ac:dyDescent="0.25">
      <c r="A108" s="12" t="s">
        <v>130</v>
      </c>
      <c r="B108" s="12">
        <v>19477428</v>
      </c>
      <c r="C108" s="12" t="s">
        <v>53</v>
      </c>
      <c r="D108" s="12">
        <v>597.61999999999989</v>
      </c>
    </row>
    <row r="109" spans="1:4" ht="15.75" x14ac:dyDescent="0.25">
      <c r="A109" s="12" t="s">
        <v>130</v>
      </c>
      <c r="B109" s="12">
        <v>19477430</v>
      </c>
      <c r="C109" s="12" t="s">
        <v>100</v>
      </c>
      <c r="D109" s="12">
        <v>9474.92</v>
      </c>
    </row>
    <row r="110" spans="1:4" ht="15.75" x14ac:dyDescent="0.25">
      <c r="A110" s="12" t="s">
        <v>130</v>
      </c>
      <c r="B110" s="12">
        <v>19477456</v>
      </c>
      <c r="C110" s="12" t="s">
        <v>84</v>
      </c>
      <c r="D110" s="12">
        <v>2630.8</v>
      </c>
    </row>
    <row r="111" spans="1:4" ht="15.75" x14ac:dyDescent="0.25">
      <c r="A111" s="12" t="s">
        <v>130</v>
      </c>
      <c r="B111" s="12">
        <v>19477466</v>
      </c>
      <c r="C111" s="12" t="s">
        <v>59</v>
      </c>
      <c r="D111" s="12">
        <v>584.05999999999995</v>
      </c>
    </row>
    <row r="112" spans="1:4" ht="15.75" x14ac:dyDescent="0.25">
      <c r="A112" s="12" t="s">
        <v>130</v>
      </c>
      <c r="B112" s="12">
        <v>19577420</v>
      </c>
      <c r="C112" s="12" t="s">
        <v>86</v>
      </c>
      <c r="D112" s="12">
        <v>1270.43</v>
      </c>
    </row>
    <row r="113" spans="1:4" ht="15.75" x14ac:dyDescent="0.25">
      <c r="A113" s="12" t="s">
        <v>130</v>
      </c>
      <c r="B113" s="12">
        <v>130013001</v>
      </c>
      <c r="C113" s="12" t="s">
        <v>82</v>
      </c>
      <c r="D113" s="12">
        <v>2357.3200000000002</v>
      </c>
    </row>
    <row r="114" spans="1:4" ht="15.75" x14ac:dyDescent="0.25">
      <c r="A114" s="12" t="s">
        <v>130</v>
      </c>
      <c r="B114" s="12">
        <v>130020302</v>
      </c>
      <c r="C114" s="12" t="s">
        <v>49</v>
      </c>
      <c r="D114" s="12">
        <v>141361.01999999996</v>
      </c>
    </row>
    <row r="115" spans="1:4" ht="15.75" x14ac:dyDescent="0.25">
      <c r="A115" s="12" t="s">
        <v>130</v>
      </c>
      <c r="B115" s="12">
        <v>130024102</v>
      </c>
      <c r="C115" s="12" t="s">
        <v>54</v>
      </c>
      <c r="D115" s="12">
        <v>78523.97000000003</v>
      </c>
    </row>
    <row r="116" spans="1:4" ht="15.75" x14ac:dyDescent="0.25">
      <c r="A116" s="12" t="s">
        <v>130</v>
      </c>
      <c r="B116" s="12">
        <v>130063401</v>
      </c>
      <c r="C116" s="12" t="s">
        <v>128</v>
      </c>
      <c r="D116" s="12">
        <v>24.18</v>
      </c>
    </row>
    <row r="117" spans="1:4" ht="15.75" x14ac:dyDescent="0.25">
      <c r="A117" s="12" t="s">
        <v>130</v>
      </c>
      <c r="B117" s="12">
        <v>130064003</v>
      </c>
      <c r="C117" s="12" t="s">
        <v>97</v>
      </c>
      <c r="D117" s="12">
        <v>8990.07</v>
      </c>
    </row>
    <row r="118" spans="1:4" ht="15.75" x14ac:dyDescent="0.25">
      <c r="A118" s="12" t="s">
        <v>130</v>
      </c>
      <c r="B118" s="12">
        <v>130066201</v>
      </c>
      <c r="C118" s="12" t="s">
        <v>32</v>
      </c>
      <c r="D118" s="12">
        <v>9515.07</v>
      </c>
    </row>
    <row r="119" spans="1:4" ht="15.75" x14ac:dyDescent="0.25">
      <c r="A119" s="12" t="s">
        <v>130</v>
      </c>
      <c r="B119" s="12">
        <v>130077418</v>
      </c>
      <c r="C119" s="12" t="s">
        <v>9</v>
      </c>
      <c r="D119" s="12">
        <v>750.87000000000012</v>
      </c>
    </row>
    <row r="120" spans="1:4" ht="15.75" x14ac:dyDescent="0.25">
      <c r="A120" s="12" t="s">
        <v>130</v>
      </c>
      <c r="B120" s="12">
        <v>130077419</v>
      </c>
      <c r="C120" s="12" t="s">
        <v>27</v>
      </c>
      <c r="D120" s="12">
        <v>1195.2499999999998</v>
      </c>
    </row>
    <row r="121" spans="1:4" ht="15.75" x14ac:dyDescent="0.25">
      <c r="A121" s="12" t="s">
        <v>130</v>
      </c>
      <c r="B121" s="12">
        <v>130077421</v>
      </c>
      <c r="C121" s="12" t="s">
        <v>46</v>
      </c>
      <c r="D121" s="12">
        <v>1656.08</v>
      </c>
    </row>
    <row r="122" spans="1:4" ht="15.75" x14ac:dyDescent="0.25">
      <c r="A122" s="13" t="s">
        <v>130</v>
      </c>
      <c r="B122" s="14">
        <v>800800015</v>
      </c>
      <c r="C122" s="13" t="s">
        <v>66</v>
      </c>
      <c r="D122" s="15">
        <v>20256.289999999997</v>
      </c>
    </row>
    <row r="123" spans="1:4" ht="15.75" x14ac:dyDescent="0.25">
      <c r="A123" s="13" t="s">
        <v>130</v>
      </c>
      <c r="B123" s="14">
        <v>800800027</v>
      </c>
      <c r="C123" s="13" t="s">
        <v>88</v>
      </c>
      <c r="D123" s="15">
        <v>22582.179999999997</v>
      </c>
    </row>
    <row r="124" spans="1:4" ht="15.75" x14ac:dyDescent="0.25">
      <c r="A124" s="13" t="s">
        <v>130</v>
      </c>
      <c r="B124" s="14">
        <v>801000001</v>
      </c>
      <c r="C124" s="13" t="s">
        <v>47</v>
      </c>
      <c r="D124" s="15">
        <v>5810.3599999999988</v>
      </c>
    </row>
    <row r="125" spans="1:4" ht="15.75" x14ac:dyDescent="0.25">
      <c r="A125" s="13" t="s">
        <v>130</v>
      </c>
      <c r="B125" s="14">
        <v>801000013</v>
      </c>
      <c r="C125" s="13" t="s">
        <v>83</v>
      </c>
      <c r="D125" s="15">
        <v>9134.6099999999969</v>
      </c>
    </row>
    <row r="126" spans="1:4" ht="15.75" x14ac:dyDescent="0.25">
      <c r="A126" s="13" t="s">
        <v>130</v>
      </c>
      <c r="B126" s="14">
        <v>801200001</v>
      </c>
      <c r="C126" s="13" t="s">
        <v>96</v>
      </c>
      <c r="D126" s="15">
        <v>32786.25</v>
      </c>
    </row>
    <row r="127" spans="1:4" ht="15.75" x14ac:dyDescent="0.25">
      <c r="A127" s="13" t="s">
        <v>130</v>
      </c>
      <c r="B127" s="14">
        <v>801200021</v>
      </c>
      <c r="C127" s="13" t="s">
        <v>21</v>
      </c>
      <c r="D127" s="15">
        <v>443.66999999999985</v>
      </c>
    </row>
    <row r="128" spans="1:4" ht="15.75" x14ac:dyDescent="0.25">
      <c r="A128" s="13" t="s">
        <v>130</v>
      </c>
      <c r="B128" s="14">
        <v>801400002</v>
      </c>
      <c r="C128" s="13" t="s">
        <v>98</v>
      </c>
      <c r="D128" s="15">
        <v>5021.42</v>
      </c>
    </row>
    <row r="129" spans="1:4" ht="15.75" x14ac:dyDescent="0.25">
      <c r="A129" s="13" t="s">
        <v>130</v>
      </c>
      <c r="B129" s="14">
        <v>801400007</v>
      </c>
      <c r="C129" s="13" t="s">
        <v>8</v>
      </c>
      <c r="D129" s="15">
        <v>7135.5199999999995</v>
      </c>
    </row>
    <row r="130" spans="1:4" ht="15.75" x14ac:dyDescent="0.25">
      <c r="A130" s="13" t="s">
        <v>130</v>
      </c>
      <c r="B130" s="14">
        <v>801600003</v>
      </c>
      <c r="C130" s="13" t="s">
        <v>99</v>
      </c>
      <c r="D130" s="15">
        <v>42684.810000000012</v>
      </c>
    </row>
    <row r="131" spans="1:4" ht="15.75" x14ac:dyDescent="0.25">
      <c r="A131" s="13" t="s">
        <v>130</v>
      </c>
      <c r="B131" s="14">
        <v>801600004</v>
      </c>
      <c r="C131" s="13" t="s">
        <v>129</v>
      </c>
      <c r="D131" s="15">
        <v>15.77</v>
      </c>
    </row>
    <row r="132" spans="1:4" ht="15.75" x14ac:dyDescent="0.25">
      <c r="A132" s="13" t="s">
        <v>130</v>
      </c>
      <c r="B132" s="14">
        <v>801600009</v>
      </c>
      <c r="C132" s="13" t="s">
        <v>38</v>
      </c>
      <c r="D132" s="15">
        <v>19374.439999999999</v>
      </c>
    </row>
    <row r="133" spans="1:4" ht="15.75" x14ac:dyDescent="0.25">
      <c r="A133" s="13" t="s">
        <v>130</v>
      </c>
      <c r="B133" s="14">
        <v>801600020</v>
      </c>
      <c r="C133" s="13" t="s">
        <v>112</v>
      </c>
      <c r="D133" s="15">
        <v>747.97</v>
      </c>
    </row>
    <row r="134" spans="1:4" ht="15.75" x14ac:dyDescent="0.25">
      <c r="A134" s="13" t="s">
        <v>130</v>
      </c>
      <c r="B134" s="14">
        <v>801600021</v>
      </c>
      <c r="C134" s="13" t="s">
        <v>120</v>
      </c>
      <c r="D134" s="15">
        <v>5870.3799999999992</v>
      </c>
    </row>
    <row r="135" spans="1:4" ht="15.75" x14ac:dyDescent="0.25">
      <c r="A135" s="13" t="s">
        <v>130</v>
      </c>
      <c r="B135" s="14">
        <v>801600025</v>
      </c>
      <c r="C135" s="13" t="s">
        <v>95</v>
      </c>
      <c r="D135" s="15">
        <v>2084.0200000000004</v>
      </c>
    </row>
    <row r="136" spans="1:4" ht="15.75" x14ac:dyDescent="0.25">
      <c r="A136" s="13" t="s">
        <v>130</v>
      </c>
      <c r="B136" s="14">
        <v>801600026</v>
      </c>
      <c r="C136" s="13" t="s">
        <v>103</v>
      </c>
      <c r="D136" s="15">
        <v>38914.920000000006</v>
      </c>
    </row>
    <row r="137" spans="1:4" ht="15.75" x14ac:dyDescent="0.25">
      <c r="A137" s="13" t="s">
        <v>130</v>
      </c>
      <c r="B137" s="14">
        <v>801600029</v>
      </c>
      <c r="C137" s="13" t="s">
        <v>55</v>
      </c>
      <c r="D137" s="15">
        <v>53.49</v>
      </c>
    </row>
    <row r="138" spans="1:4" ht="15.75" x14ac:dyDescent="0.25">
      <c r="A138" s="13" t="s">
        <v>130</v>
      </c>
      <c r="B138" s="14">
        <v>804435102</v>
      </c>
      <c r="C138" s="13" t="s">
        <v>15</v>
      </c>
      <c r="D138" s="15">
        <v>41436.79</v>
      </c>
    </row>
    <row r="139" spans="1:4" ht="15.75" x14ac:dyDescent="0.25">
      <c r="A139" s="13" t="s">
        <v>130</v>
      </c>
      <c r="B139" s="14">
        <v>804462601</v>
      </c>
      <c r="C139" s="13" t="s">
        <v>14</v>
      </c>
      <c r="D139" s="15">
        <v>2046.9199999999998</v>
      </c>
    </row>
    <row r="140" spans="1:4" ht="15.75" x14ac:dyDescent="0.25">
      <c r="A140" s="13" t="s">
        <v>130</v>
      </c>
      <c r="B140" s="14">
        <v>804900005</v>
      </c>
      <c r="C140" s="13" t="s">
        <v>142</v>
      </c>
      <c r="D140" s="15">
        <v>3009.4300000000007</v>
      </c>
    </row>
    <row r="141" spans="1:4" ht="15.75" x14ac:dyDescent="0.25">
      <c r="A141" s="13" t="s">
        <v>130</v>
      </c>
      <c r="B141" s="14">
        <v>807665201</v>
      </c>
      <c r="C141" s="13" t="s">
        <v>19</v>
      </c>
      <c r="D141" s="15">
        <v>24278.289999999997</v>
      </c>
    </row>
    <row r="142" spans="1:4" ht="15.75" x14ac:dyDescent="0.25">
      <c r="A142" s="13" t="s">
        <v>130</v>
      </c>
      <c r="B142" s="14">
        <v>809635210</v>
      </c>
      <c r="C142" s="13" t="s">
        <v>102</v>
      </c>
      <c r="D142" s="15">
        <v>36847.460000000006</v>
      </c>
    </row>
  </sheetData>
  <mergeCells count="2">
    <mergeCell ref="A1:C1"/>
    <mergeCell ref="A2:C2"/>
  </mergeCells>
  <conditionalFormatting sqref="B113:B118">
    <cfRule type="duplicateValues" dxfId="15" priority="12"/>
    <cfRule type="duplicateValues" dxfId="14" priority="13"/>
  </conditionalFormatting>
  <conditionalFormatting sqref="B67">
    <cfRule type="duplicateValues" dxfId="13" priority="5"/>
    <cfRule type="duplicateValues" dxfId="12" priority="6"/>
  </conditionalFormatting>
  <conditionalFormatting sqref="C67">
    <cfRule type="duplicateValues" dxfId="11" priority="7"/>
  </conditionalFormatting>
  <conditionalFormatting sqref="C9">
    <cfRule type="duplicateValues" dxfId="10" priority="2"/>
  </conditionalFormatting>
  <conditionalFormatting sqref="B9">
    <cfRule type="duplicateValues" dxfId="9" priority="3"/>
    <cfRule type="duplicateValues" dxfId="8" priority="4"/>
  </conditionalFormatting>
  <conditionalFormatting sqref="B68:B112">
    <cfRule type="duplicateValues" dxfId="7" priority="102"/>
    <cfRule type="duplicateValues" dxfId="6" priority="103"/>
  </conditionalFormatting>
  <conditionalFormatting sqref="C68:C118 C8 C10:C66">
    <cfRule type="duplicateValues" dxfId="5" priority="106"/>
  </conditionalFormatting>
  <conditionalFormatting sqref="B16:B66">
    <cfRule type="duplicateValues" dxfId="4" priority="111"/>
    <cfRule type="duplicateValues" dxfId="3" priority="112"/>
  </conditionalFormatting>
  <conditionalFormatting sqref="B10:B15 B8">
    <cfRule type="duplicateValues" dxfId="2" priority="119"/>
    <cfRule type="duplicateValues" dxfId="1" priority="120"/>
  </conditionalFormatting>
  <conditionalFormatting sqref="B8:B118">
    <cfRule type="duplicateValues" dxfId="0" priority="128"/>
  </conditionalFormatting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202009_RN</vt:lpstr>
      <vt:lpstr>'202009_RN'!Print_Area</vt:lpstr>
      <vt:lpstr>'202009_RN'!Print_Titles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Zane Vilciņa</cp:lastModifiedBy>
  <dcterms:created xsi:type="dcterms:W3CDTF">2020-02-28T12:26:21Z</dcterms:created>
  <dcterms:modified xsi:type="dcterms:W3CDTF">2020-10-26T07:29:15Z</dcterms:modified>
</cp:coreProperties>
</file>