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mbulatoro_pakalpojumu_nodala\Laboratorija\1_Laboratorija 2020\2020-09\Mājaslapa\"/>
    </mc:Choice>
  </mc:AlternateContent>
  <bookViews>
    <workbookView xWindow="0" yWindow="0" windowWidth="28800" windowHeight="12240"/>
  </bookViews>
  <sheets>
    <sheet name="202009_VN" sheetId="3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xlnm._FilterDatabase" localSheetId="0" hidden="1">'202009_VN'!$A$6:$D$55</definedName>
    <definedName name="_mn" localSheetId="0">#REF!</definedName>
    <definedName name="_mn">#REF!</definedName>
    <definedName name="aa" localSheetId="0">#REF!</definedName>
    <definedName name="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'202009_VN'!$A$1:$D$54</definedName>
    <definedName name="_xlnm.Print_Titles" localSheetId="0">'202009_VN'!$6:$6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D44" i="3"/>
  <c r="D18" i="3"/>
</calcChain>
</file>

<file path=xl/sharedStrings.xml><?xml version="1.0" encoding="utf-8"?>
<sst xmlns="http://schemas.openxmlformats.org/spreadsheetml/2006/main" count="115" uniqueCount="62">
  <si>
    <t>Labaratorisko pakalpojumu apmaksai paredzēto finanšu līdzekļu izlietojums  ārstniecības iestādēm, ar kurām dienests noslēdzis līgumu par sekundārās ambulatorās veselības aprūpes pakalpojumu apmaksu</t>
  </si>
  <si>
    <t xml:space="preserve">Nosūtītāja teritoriālā nodaļa </t>
  </si>
  <si>
    <t xml:space="preserve">Nosūtītāja ārstniecības iestādes kods </t>
  </si>
  <si>
    <t xml:space="preserve">Nosūtītāja ārstniecības iestādes nosaukums </t>
  </si>
  <si>
    <t>PAVISAM</t>
  </si>
  <si>
    <t>Alūksnes primārās veselības aprūpes centrs, Sabiedrība ar ierobežotu atbildību</t>
  </si>
  <si>
    <t>Alūksnes slimnīca, Sabiedrība ar ierobežotu atbildību</t>
  </si>
  <si>
    <t>Amoliņa Ildze - ārsta prakse endokrinoloģijā</t>
  </si>
  <si>
    <t>ARIANDA GRĪNVALDE ĀRSTA PRAKSE PSIHIATRIJĀ, IK</t>
  </si>
  <si>
    <t>AURIS, Madonas rajona D.Kalves individuālais uzņēmums</t>
  </si>
  <si>
    <t>Āboltiņa Silvija - ārsta prakse ginekoloģijā, dzemdniecībā</t>
  </si>
  <si>
    <t>Ārgale Vēsma - ārsta prakse kardioloģijā</t>
  </si>
  <si>
    <t>Balvu un Gulbenes slimnīcu apvienība, Sabiedrība ar ierobežotu atbildību</t>
  </si>
  <si>
    <t>Batalauska Vija - ārsta prakse ginekoloģijā, dzemdniecībā</t>
  </si>
  <si>
    <t>Cēsu bērnu un pusaudžu reproduktīvās veselības centrs, SIA</t>
  </si>
  <si>
    <t>CĒSU KLĪNIKA, Sabiedrība ar ierobežotu atbildību</t>
  </si>
  <si>
    <t>Elksne Ērika - ārsta prakse ginekoloģijā, dzemdniecībā</t>
  </si>
  <si>
    <t>Ērgļu slimnīca, Ērgļu pašvaldības sabiedrība ar ierobežotu atbildību</t>
  </si>
  <si>
    <t>Freimane Aija - ārsta prakse neiroloģijā un algoloģijā</t>
  </si>
  <si>
    <t>Gurjanovs Sergejs - ārsta prakse ginekoloģijā, dzemdniecībā</t>
  </si>
  <si>
    <t>I.ZUPAS ĀRSTU PRAKSE, SIA</t>
  </si>
  <si>
    <t>INESES SAMULEVIČAS MEDICĪNISKĀ PRIVĀTPRAKSE, Limbažu pilsētas individuālais uzņēmums</t>
  </si>
  <si>
    <t>J.Krauzes ārsta prakse, SIA</t>
  </si>
  <si>
    <t>J.TRALMAKA UN A.TRALMAKAS ĀRSTA PRAKSE, Sabiedrība ar ierobežotu atbildību</t>
  </si>
  <si>
    <t>Kučika Gunita -ārsta prakse dzemdniecībā, ginekoloģijā</t>
  </si>
  <si>
    <t>Lapiņa Silvija - ārsta prakse ginekoloģijā, dzemdniecībā</t>
  </si>
  <si>
    <t>Lapiņš Gints - ārsta prakse ginekoloģijā, dzemdniecībā</t>
  </si>
  <si>
    <t>Liepiņa Dzintra - ārsta prakse neiroloģijā</t>
  </si>
  <si>
    <t>Liepiņa Māra - acu ārsta prakse</t>
  </si>
  <si>
    <t>Limbažu slimnīca, Sabiedrība ar ierobežotu atbildību</t>
  </si>
  <si>
    <t>LUBĀNAS VESELĪBAS UN SOCIĀLAS APRŪPES CENTRS, Lubānas novada sociālais dienests</t>
  </si>
  <si>
    <t>Madonas slimnīca, Madonas novada pašvaldības SIA</t>
  </si>
  <si>
    <t>Maksimova-Agafonova Ina - ārsta prakse dermatoloģijā, veneroloģijā</t>
  </si>
  <si>
    <t>Mazūre Jolanta - ārsta prakse ginekoloģijā, dzemdniecībā</t>
  </si>
  <si>
    <t>MP, Jura Kociņa individuālais uzņēmums</t>
  </si>
  <si>
    <t>Muceniece Ināra - ārsta prakse ginekoloģijā, dzemdniecībā</t>
  </si>
  <si>
    <t>Norda Jevgēnija - ārsta prakse ginekoloģijā, dzemdniecībā</t>
  </si>
  <si>
    <t>Ozoliņa-Bērziņa Ilze - ārsta prakse otolaringoloģijā</t>
  </si>
  <si>
    <t>Pudze Dace - ārsta prakse ginekoloģijā, dzemdniecībā</t>
  </si>
  <si>
    <t>Radziņš Māris - ārsta prakse ķirurģijā</t>
  </si>
  <si>
    <t>Saleniece Sarmīte - ārsta prakse reimatoloģijā</t>
  </si>
  <si>
    <t>Salvere IR, Sabiedrība ar ierobežotu atbildību</t>
  </si>
  <si>
    <t>Sandras Dunkures ārsta prakse oftalmoloģijā, SIA</t>
  </si>
  <si>
    <t>Sarkanā Krusta Smiltenes slimnīca, SIA</t>
  </si>
  <si>
    <t>Šķiltere Grieta - ārsta prakse ginekoloģijā, dzemdniecībā</t>
  </si>
  <si>
    <t>Točs Oskars - ārsta prakse neiroloģijā</t>
  </si>
  <si>
    <t>URO SOLUTION, Sabiedrība ar ierobežotu atbildību</t>
  </si>
  <si>
    <t>VALMIERAS VESELĪBAS CENTRS, SIA</t>
  </si>
  <si>
    <t>Varakļānu veselības aprūpes centrs, SIA</t>
  </si>
  <si>
    <t>Vidzemes slimnīca, Sabiedrība ar ierobežotu atbildību</t>
  </si>
  <si>
    <t>Viļakas Veselības aprūpes centrs, Sabiedrība ar ierobežotu atbildību</t>
  </si>
  <si>
    <t>Vinetas Volkovičas Ārsta Prakse, Sabiedrība ar ierobežotu atbildību</t>
  </si>
  <si>
    <t>I.GRUNDMANES APO, SIA</t>
  </si>
  <si>
    <t>Elksnis Imants - ārsta prakse oftalmoloģijā</t>
  </si>
  <si>
    <t>Strenču psihoneiroloģiskā slimnīca, Valsts sabiedrība ar ierobežotu atbildību</t>
  </si>
  <si>
    <t>Puriņa Regīna - ārsta prakse neiroloģijā</t>
  </si>
  <si>
    <t>Tjunītis Andris - ārsta prakse otolaringoloģijā un endoskopijā (gastrointestinālā endoskopija)</t>
  </si>
  <si>
    <t>NVD Vidzemes nodaļa</t>
  </si>
  <si>
    <t>Latkovska Rita -  ģimenes ārsta un kardiologa prakse</t>
  </si>
  <si>
    <t>Stubure Inese - ārsta prakse oftalmoloģijā</t>
  </si>
  <si>
    <t>2020.gada janvāris - septembris</t>
  </si>
  <si>
    <t>Finanšu līdzekļu izlietojums 2020. gada janvāris - septembris, 
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</si>
</sst>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1">
    <xf numFmtId="0" fontId="0" fillId="0" borderId="0" xfId="0"/>
    <xf numFmtId="0" fontId="4" fillId="0" borderId="0" xfId="2" applyFont="1"/>
    <xf numFmtId="0" fontId="6" fillId="0" borderId="0" xfId="0" applyFont="1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right" vertical="center" wrapText="1"/>
    </xf>
    <xf numFmtId="0" fontId="7" fillId="3" borderId="1" xfId="2" applyFont="1" applyFill="1" applyBorder="1" applyAlignment="1">
      <alignment horizontal="left" vertical="center"/>
    </xf>
    <xf numFmtId="0" fontId="7" fillId="3" borderId="1" xfId="2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left" vertical="center"/>
    </xf>
    <xf numFmtId="4" fontId="7" fillId="0" borderId="1" xfId="2" applyNumberFormat="1" applyFont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left" vertical="center" wrapText="1"/>
    </xf>
    <xf numFmtId="4" fontId="4" fillId="0" borderId="0" xfId="2" applyNumberFormat="1" applyFont="1"/>
    <xf numFmtId="0" fontId="10" fillId="3" borderId="1" xfId="2" applyFont="1" applyFill="1" applyBorder="1" applyAlignment="1">
      <alignment horizontal="left" vertical="center"/>
    </xf>
    <xf numFmtId="0" fontId="10" fillId="3" borderId="1" xfId="2" applyNumberFormat="1" applyFont="1" applyFill="1" applyBorder="1" applyAlignment="1">
      <alignment horizontal="left" vertical="center"/>
    </xf>
    <xf numFmtId="0" fontId="11" fillId="3" borderId="1" xfId="0" applyFont="1" applyFill="1" applyBorder="1"/>
    <xf numFmtId="4" fontId="9" fillId="2" borderId="1" xfId="2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left" vertical="center"/>
    </xf>
    <xf numFmtId="4" fontId="7" fillId="0" borderId="1" xfId="2" applyNumberFormat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2" fillId="0" borderId="0" xfId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</cellXfs>
  <cellStyles count="3">
    <cellStyle name="Normal" xfId="0" builtinId="0"/>
    <cellStyle name="Normal 13" xfId="2"/>
    <cellStyle name="Normal 14 4 3 2" xfId="1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61"/>
  <sheetViews>
    <sheetView showGridLines="0" tabSelected="1" zoomScaleNormal="100" zoomScaleSheetLayoutView="100" workbookViewId="0">
      <pane ySplit="7" topLeftCell="A32" activePane="bottomLeft" state="frozen"/>
      <selection pane="bottomLeft" activeCell="C32" sqref="C32"/>
    </sheetView>
  </sheetViews>
  <sheetFormatPr defaultColWidth="9.140625" defaultRowHeight="12.75" x14ac:dyDescent="0.2"/>
  <cols>
    <col min="1" max="1" width="16.85546875" style="4" customWidth="1"/>
    <col min="2" max="2" width="12.28515625" style="3" customWidth="1"/>
    <col min="3" max="3" width="77.42578125" style="4" customWidth="1"/>
    <col min="4" max="4" width="24.28515625" style="1" customWidth="1"/>
    <col min="5" max="16384" width="9.140625" style="1"/>
  </cols>
  <sheetData>
    <row r="1" spans="1:4" ht="45" customHeight="1" x14ac:dyDescent="0.2">
      <c r="A1" s="29" t="s">
        <v>0</v>
      </c>
      <c r="B1" s="29"/>
      <c r="C1" s="29"/>
    </row>
    <row r="2" spans="1:4" ht="15" customHeight="1" x14ac:dyDescent="0.2">
      <c r="A2" s="30" t="s">
        <v>60</v>
      </c>
      <c r="B2" s="30"/>
      <c r="C2" s="30"/>
    </row>
    <row r="3" spans="1:4" x14ac:dyDescent="0.2">
      <c r="A3" s="2"/>
    </row>
    <row r="5" spans="1:4" x14ac:dyDescent="0.2">
      <c r="D5" s="17"/>
    </row>
    <row r="6" spans="1:4" ht="60" x14ac:dyDescent="0.2">
      <c r="A6" s="5" t="s">
        <v>1</v>
      </c>
      <c r="B6" s="5" t="s">
        <v>2</v>
      </c>
      <c r="C6" s="5" t="s">
        <v>3</v>
      </c>
      <c r="D6" s="6" t="s">
        <v>61</v>
      </c>
    </row>
    <row r="7" spans="1:4" ht="14.25" x14ac:dyDescent="0.2">
      <c r="A7" s="7"/>
      <c r="B7" s="8"/>
      <c r="C7" s="9" t="s">
        <v>4</v>
      </c>
      <c r="D7" s="21">
        <f>SUM(D8:D61)</f>
        <v>941279.38000000012</v>
      </c>
    </row>
    <row r="8" spans="1:4" ht="15" x14ac:dyDescent="0.2">
      <c r="A8" s="10" t="s">
        <v>57</v>
      </c>
      <c r="B8" s="11">
        <v>250000021</v>
      </c>
      <c r="C8" s="12" t="s">
        <v>42</v>
      </c>
      <c r="D8" s="13">
        <v>397.19999999999993</v>
      </c>
    </row>
    <row r="9" spans="1:4" ht="15" x14ac:dyDescent="0.2">
      <c r="A9" s="10" t="s">
        <v>57</v>
      </c>
      <c r="B9" s="11">
        <v>250000023</v>
      </c>
      <c r="C9" s="12" t="s">
        <v>52</v>
      </c>
      <c r="D9" s="13">
        <v>79.44</v>
      </c>
    </row>
    <row r="10" spans="1:4" ht="15" x14ac:dyDescent="0.2">
      <c r="A10" s="10" t="s">
        <v>57</v>
      </c>
      <c r="B10" s="11">
        <v>250000039</v>
      </c>
      <c r="C10" s="12" t="s">
        <v>44</v>
      </c>
      <c r="D10" s="13">
        <v>536.91999999999996</v>
      </c>
    </row>
    <row r="11" spans="1:4" ht="15" x14ac:dyDescent="0.2">
      <c r="A11" s="10" t="s">
        <v>57</v>
      </c>
      <c r="B11" s="15">
        <v>250000068</v>
      </c>
      <c r="C11" s="10" t="s">
        <v>25</v>
      </c>
      <c r="D11" s="13">
        <v>7397.6999999999989</v>
      </c>
    </row>
    <row r="12" spans="1:4" ht="15" x14ac:dyDescent="0.2">
      <c r="A12" s="10" t="s">
        <v>57</v>
      </c>
      <c r="B12" s="11">
        <v>250000071</v>
      </c>
      <c r="C12" s="12" t="s">
        <v>38</v>
      </c>
      <c r="D12" s="13">
        <v>7457.2300000000014</v>
      </c>
    </row>
    <row r="13" spans="1:4" ht="15" x14ac:dyDescent="0.2">
      <c r="A13" s="10" t="s">
        <v>57</v>
      </c>
      <c r="B13" s="15">
        <v>250000072</v>
      </c>
      <c r="C13" s="10" t="s">
        <v>22</v>
      </c>
      <c r="D13" s="13">
        <v>11007.750000000002</v>
      </c>
    </row>
    <row r="14" spans="1:4" ht="15" x14ac:dyDescent="0.2">
      <c r="A14" s="10" t="s">
        <v>57</v>
      </c>
      <c r="B14" s="11">
        <v>250000073</v>
      </c>
      <c r="C14" s="12" t="s">
        <v>35</v>
      </c>
      <c r="D14" s="13">
        <v>4348.3999999999987</v>
      </c>
    </row>
    <row r="15" spans="1:4" ht="15" x14ac:dyDescent="0.2">
      <c r="A15" s="10" t="s">
        <v>57</v>
      </c>
      <c r="B15" s="11">
        <v>250000085</v>
      </c>
      <c r="C15" s="12" t="s">
        <v>40</v>
      </c>
      <c r="D15" s="13">
        <v>6151.239999999998</v>
      </c>
    </row>
    <row r="16" spans="1:4" ht="15" x14ac:dyDescent="0.2">
      <c r="A16" s="10" t="s">
        <v>57</v>
      </c>
      <c r="B16" s="11">
        <v>250000087</v>
      </c>
      <c r="C16" s="12" t="s">
        <v>47</v>
      </c>
      <c r="D16" s="13">
        <v>15603.68</v>
      </c>
    </row>
    <row r="17" spans="1:4" ht="15" x14ac:dyDescent="0.2">
      <c r="A17" s="10" t="s">
        <v>57</v>
      </c>
      <c r="B17" s="11">
        <v>250000092</v>
      </c>
      <c r="C17" s="12" t="s">
        <v>49</v>
      </c>
      <c r="D17" s="13">
        <v>255927.54000000004</v>
      </c>
    </row>
    <row r="18" spans="1:4" ht="15" x14ac:dyDescent="0.2">
      <c r="A18" s="10" t="s">
        <v>57</v>
      </c>
      <c r="B18" s="11">
        <v>250000106</v>
      </c>
      <c r="C18" s="12" t="s">
        <v>51</v>
      </c>
      <c r="D18" s="13">
        <f>31651.41+4680.63</f>
        <v>36332.04</v>
      </c>
    </row>
    <row r="19" spans="1:4" ht="15" x14ac:dyDescent="0.2">
      <c r="A19" s="10" t="s">
        <v>57</v>
      </c>
      <c r="B19" s="23">
        <v>250000124</v>
      </c>
      <c r="C19" s="24" t="s">
        <v>26</v>
      </c>
      <c r="D19" s="25">
        <v>6302.0399999999972</v>
      </c>
    </row>
    <row r="20" spans="1:4" ht="15" x14ac:dyDescent="0.2">
      <c r="A20" s="10" t="s">
        <v>57</v>
      </c>
      <c r="B20" s="11">
        <v>250000127</v>
      </c>
      <c r="C20" s="12" t="s">
        <v>18</v>
      </c>
      <c r="D20" s="13">
        <v>143.69999999999999</v>
      </c>
    </row>
    <row r="21" spans="1:4" ht="15" x14ac:dyDescent="0.2">
      <c r="A21" s="10" t="s">
        <v>57</v>
      </c>
      <c r="B21" s="11">
        <v>360200009</v>
      </c>
      <c r="C21" s="14" t="s">
        <v>28</v>
      </c>
      <c r="D21" s="13">
        <v>17.059999999999999</v>
      </c>
    </row>
    <row r="22" spans="1:4" ht="15" x14ac:dyDescent="0.2">
      <c r="A22" s="10" t="s">
        <v>57</v>
      </c>
      <c r="B22" s="11">
        <v>360200020</v>
      </c>
      <c r="C22" s="12" t="s">
        <v>5</v>
      </c>
      <c r="D22" s="13">
        <v>7623.2199999999993</v>
      </c>
    </row>
    <row r="23" spans="1:4" ht="15" x14ac:dyDescent="0.2">
      <c r="A23" s="10" t="s">
        <v>57</v>
      </c>
      <c r="B23" s="15">
        <v>360200024</v>
      </c>
      <c r="C23" s="16" t="s">
        <v>24</v>
      </c>
      <c r="D23" s="13">
        <v>3561.4599999999991</v>
      </c>
    </row>
    <row r="24" spans="1:4" ht="15" x14ac:dyDescent="0.2">
      <c r="A24" s="10" t="s">
        <v>57</v>
      </c>
      <c r="B24" s="11">
        <v>360200027</v>
      </c>
      <c r="C24" s="12" t="s">
        <v>6</v>
      </c>
      <c r="D24" s="13">
        <v>23177.53</v>
      </c>
    </row>
    <row r="25" spans="1:4" ht="15" x14ac:dyDescent="0.2">
      <c r="A25" s="10" t="s">
        <v>57</v>
      </c>
      <c r="B25" s="11">
        <v>380200004</v>
      </c>
      <c r="C25" s="12" t="s">
        <v>32</v>
      </c>
      <c r="D25" s="13">
        <v>10998.630000000001</v>
      </c>
    </row>
    <row r="26" spans="1:4" ht="15" x14ac:dyDescent="0.2">
      <c r="A26" s="10" t="s">
        <v>57</v>
      </c>
      <c r="B26" s="11">
        <v>380200026</v>
      </c>
      <c r="C26" s="12" t="s">
        <v>56</v>
      </c>
      <c r="D26" s="13">
        <v>5154.1000000000004</v>
      </c>
    </row>
    <row r="27" spans="1:4" ht="15" x14ac:dyDescent="0.2">
      <c r="A27" s="10" t="s">
        <v>57</v>
      </c>
      <c r="B27" s="11">
        <v>381600010</v>
      </c>
      <c r="C27" s="12" t="s">
        <v>50</v>
      </c>
      <c r="D27" s="13">
        <v>435.19999999999993</v>
      </c>
    </row>
    <row r="28" spans="1:4" ht="15" x14ac:dyDescent="0.2">
      <c r="A28" s="10" t="s">
        <v>57</v>
      </c>
      <c r="B28" s="11">
        <v>381600015</v>
      </c>
      <c r="C28" s="12" t="s">
        <v>19</v>
      </c>
      <c r="D28" s="13">
        <v>13362.8</v>
      </c>
    </row>
    <row r="29" spans="1:4" ht="15" x14ac:dyDescent="0.2">
      <c r="A29" s="10" t="s">
        <v>57</v>
      </c>
      <c r="B29" s="11">
        <v>420200021</v>
      </c>
      <c r="C29" s="12" t="s">
        <v>7</v>
      </c>
      <c r="D29" s="13">
        <v>28525.830000000009</v>
      </c>
    </row>
    <row r="30" spans="1:4" ht="15" x14ac:dyDescent="0.2">
      <c r="A30" s="10" t="s">
        <v>57</v>
      </c>
      <c r="B30" s="11">
        <v>420200032</v>
      </c>
      <c r="C30" s="14" t="s">
        <v>14</v>
      </c>
      <c r="D30" s="13">
        <v>9365.6899999999987</v>
      </c>
    </row>
    <row r="31" spans="1:4" ht="15" x14ac:dyDescent="0.2">
      <c r="A31" s="10" t="s">
        <v>57</v>
      </c>
      <c r="B31" s="11">
        <v>420200039</v>
      </c>
      <c r="C31" s="12" t="s">
        <v>20</v>
      </c>
      <c r="D31" s="13">
        <v>9283.119999999999</v>
      </c>
    </row>
    <row r="32" spans="1:4" ht="15" x14ac:dyDescent="0.2">
      <c r="A32" s="10" t="s">
        <v>57</v>
      </c>
      <c r="B32" s="11">
        <v>420200052</v>
      </c>
      <c r="C32" s="12" t="s">
        <v>15</v>
      </c>
      <c r="D32" s="13">
        <v>106838.51999999997</v>
      </c>
    </row>
    <row r="33" spans="1:5" ht="15" x14ac:dyDescent="0.25">
      <c r="A33" s="10" t="s">
        <v>57</v>
      </c>
      <c r="B33" s="11">
        <v>420200066</v>
      </c>
      <c r="C33" s="12" t="s">
        <v>46</v>
      </c>
      <c r="D33" s="13">
        <v>4703.8500000000013</v>
      </c>
      <c r="E33"/>
    </row>
    <row r="34" spans="1:5" ht="15" x14ac:dyDescent="0.25">
      <c r="A34" s="10" t="s">
        <v>57</v>
      </c>
      <c r="B34" s="11">
        <v>500200013</v>
      </c>
      <c r="C34" s="12" t="s">
        <v>27</v>
      </c>
      <c r="D34" s="13">
        <v>621.9</v>
      </c>
      <c r="E34"/>
    </row>
    <row r="35" spans="1:5" ht="15" x14ac:dyDescent="0.25">
      <c r="A35" s="10" t="s">
        <v>57</v>
      </c>
      <c r="B35" s="11">
        <v>500200034</v>
      </c>
      <c r="C35" s="12" t="s">
        <v>53</v>
      </c>
      <c r="D35" s="13">
        <v>34.03</v>
      </c>
      <c r="E35"/>
    </row>
    <row r="36" spans="1:5" ht="15" x14ac:dyDescent="0.25">
      <c r="A36" s="10" t="s">
        <v>57</v>
      </c>
      <c r="B36" s="11">
        <v>500200035</v>
      </c>
      <c r="C36" s="12" t="s">
        <v>59</v>
      </c>
      <c r="D36" s="13">
        <v>19.760000000000002</v>
      </c>
      <c r="E36"/>
    </row>
    <row r="37" spans="1:5" ht="15" x14ac:dyDescent="0.25">
      <c r="A37" s="10" t="s">
        <v>57</v>
      </c>
      <c r="B37" s="11">
        <v>500200036</v>
      </c>
      <c r="C37" s="12" t="s">
        <v>16</v>
      </c>
      <c r="D37" s="13">
        <v>2209.1299999999997</v>
      </c>
      <c r="E37"/>
    </row>
    <row r="38" spans="1:5" ht="15" x14ac:dyDescent="0.25">
      <c r="A38" s="10" t="s">
        <v>57</v>
      </c>
      <c r="B38" s="15">
        <v>500200037</v>
      </c>
      <c r="C38" s="10" t="s">
        <v>33</v>
      </c>
      <c r="D38" s="13">
        <v>6128.619999999999</v>
      </c>
      <c r="E38"/>
    </row>
    <row r="39" spans="1:5" ht="15" x14ac:dyDescent="0.2">
      <c r="A39" s="10" t="s">
        <v>57</v>
      </c>
      <c r="B39" s="11">
        <v>500200052</v>
      </c>
      <c r="C39" s="12" t="s">
        <v>12</v>
      </c>
      <c r="D39" s="13">
        <v>88921.659999999974</v>
      </c>
    </row>
    <row r="40" spans="1:5" ht="15" x14ac:dyDescent="0.2">
      <c r="A40" s="10" t="s">
        <v>57</v>
      </c>
      <c r="B40" s="15">
        <v>660200010</v>
      </c>
      <c r="C40" s="10" t="s">
        <v>55</v>
      </c>
      <c r="D40" s="13">
        <v>126.04</v>
      </c>
    </row>
    <row r="41" spans="1:5" ht="15" x14ac:dyDescent="0.2">
      <c r="A41" s="10" t="s">
        <v>57</v>
      </c>
      <c r="B41" s="11">
        <v>660200020</v>
      </c>
      <c r="C41" s="12" t="s">
        <v>36</v>
      </c>
      <c r="D41" s="13">
        <v>100.27</v>
      </c>
    </row>
    <row r="42" spans="1:5" ht="15" x14ac:dyDescent="0.2">
      <c r="A42" s="10" t="s">
        <v>57</v>
      </c>
      <c r="B42" s="11">
        <v>660200027</v>
      </c>
      <c r="C42" s="12" t="s">
        <v>29</v>
      </c>
      <c r="D42" s="13">
        <v>112886.61999999998</v>
      </c>
    </row>
    <row r="43" spans="1:5" ht="15" x14ac:dyDescent="0.2">
      <c r="A43" s="10" t="s">
        <v>57</v>
      </c>
      <c r="B43" s="23">
        <v>660200029</v>
      </c>
      <c r="C43" s="24" t="s">
        <v>34</v>
      </c>
      <c r="D43" s="25">
        <v>7157.8600000000024</v>
      </c>
    </row>
    <row r="44" spans="1:5" ht="15" x14ac:dyDescent="0.2">
      <c r="A44" s="10" t="s">
        <v>57</v>
      </c>
      <c r="B44" s="15">
        <v>660200030</v>
      </c>
      <c r="C44" s="10" t="s">
        <v>21</v>
      </c>
      <c r="D44" s="13">
        <f>15497.32+532.29</f>
        <v>16029.61</v>
      </c>
    </row>
    <row r="45" spans="1:5" ht="15" x14ac:dyDescent="0.2">
      <c r="A45" s="10" t="s">
        <v>57</v>
      </c>
      <c r="B45" s="11">
        <v>660200035</v>
      </c>
      <c r="C45" s="12" t="s">
        <v>37</v>
      </c>
      <c r="D45" s="13">
        <v>116.51</v>
      </c>
    </row>
    <row r="46" spans="1:5" ht="15" x14ac:dyDescent="0.2">
      <c r="A46" s="10" t="s">
        <v>57</v>
      </c>
      <c r="B46" s="11">
        <v>660200037</v>
      </c>
      <c r="C46" s="12" t="s">
        <v>10</v>
      </c>
      <c r="D46" s="13">
        <v>188.04</v>
      </c>
    </row>
    <row r="47" spans="1:5" ht="15" x14ac:dyDescent="0.2">
      <c r="A47" s="10" t="s">
        <v>57</v>
      </c>
      <c r="B47" s="11">
        <v>700200041</v>
      </c>
      <c r="C47" s="12" t="s">
        <v>31</v>
      </c>
      <c r="D47" s="13">
        <v>71766.770000000019</v>
      </c>
    </row>
    <row r="48" spans="1:5" ht="15" x14ac:dyDescent="0.2">
      <c r="A48" s="10" t="s">
        <v>57</v>
      </c>
      <c r="B48" s="11">
        <v>700800009</v>
      </c>
      <c r="C48" s="12" t="s">
        <v>41</v>
      </c>
      <c r="D48" s="13">
        <v>5704.19</v>
      </c>
    </row>
    <row r="49" spans="1:4" ht="15" x14ac:dyDescent="0.2">
      <c r="A49" s="10" t="s">
        <v>57</v>
      </c>
      <c r="B49" s="11">
        <v>701400002</v>
      </c>
      <c r="C49" s="12" t="s">
        <v>30</v>
      </c>
      <c r="D49" s="13">
        <v>287.53999999999996</v>
      </c>
    </row>
    <row r="50" spans="1:4" ht="15" x14ac:dyDescent="0.2">
      <c r="A50" s="10" t="s">
        <v>57</v>
      </c>
      <c r="B50" s="11">
        <v>701800002</v>
      </c>
      <c r="C50" s="12" t="s">
        <v>48</v>
      </c>
      <c r="D50" s="13">
        <v>1222.1699999999996</v>
      </c>
    </row>
    <row r="51" spans="1:4" ht="15" x14ac:dyDescent="0.2">
      <c r="A51" s="10" t="s">
        <v>57</v>
      </c>
      <c r="B51" s="11">
        <v>701800003</v>
      </c>
      <c r="C51" s="12" t="s">
        <v>58</v>
      </c>
      <c r="D51" s="13">
        <v>165.27</v>
      </c>
    </row>
    <row r="52" spans="1:4" ht="15" x14ac:dyDescent="0.2">
      <c r="A52" s="10" t="s">
        <v>57</v>
      </c>
      <c r="B52" s="11">
        <v>705500004</v>
      </c>
      <c r="C52" s="12" t="s">
        <v>17</v>
      </c>
      <c r="D52" s="13">
        <v>1949.2999999999997</v>
      </c>
    </row>
    <row r="53" spans="1:4" ht="15.75" x14ac:dyDescent="0.2">
      <c r="A53" s="18" t="s">
        <v>57</v>
      </c>
      <c r="B53" s="11">
        <v>705500009</v>
      </c>
      <c r="C53" s="19" t="s">
        <v>9</v>
      </c>
      <c r="D53" s="13">
        <v>27.54</v>
      </c>
    </row>
    <row r="54" spans="1:4" ht="15.75" x14ac:dyDescent="0.25">
      <c r="A54" s="18" t="s">
        <v>57</v>
      </c>
      <c r="B54" s="22">
        <v>940200005</v>
      </c>
      <c r="C54" s="20" t="s">
        <v>45</v>
      </c>
      <c r="D54" s="13">
        <v>324.60000000000002</v>
      </c>
    </row>
    <row r="55" spans="1:4" ht="15" x14ac:dyDescent="0.25">
      <c r="A55" s="26" t="s">
        <v>57</v>
      </c>
      <c r="B55" s="27">
        <v>940200008</v>
      </c>
      <c r="C55" s="26" t="s">
        <v>8</v>
      </c>
      <c r="D55" s="28">
        <v>5.44</v>
      </c>
    </row>
    <row r="56" spans="1:4" ht="15" x14ac:dyDescent="0.25">
      <c r="A56" s="26" t="s">
        <v>57</v>
      </c>
      <c r="B56" s="27">
        <v>940200010</v>
      </c>
      <c r="C56" s="26" t="s">
        <v>13</v>
      </c>
      <c r="D56" s="28">
        <v>554.36</v>
      </c>
    </row>
    <row r="57" spans="1:4" ht="15" x14ac:dyDescent="0.25">
      <c r="A57" s="26" t="s">
        <v>57</v>
      </c>
      <c r="B57" s="27">
        <v>941600020</v>
      </c>
      <c r="C57" s="26" t="s">
        <v>43</v>
      </c>
      <c r="D57" s="28">
        <v>42144.62000000001</v>
      </c>
    </row>
    <row r="58" spans="1:4" ht="15" x14ac:dyDescent="0.25">
      <c r="A58" s="26" t="s">
        <v>57</v>
      </c>
      <c r="B58" s="27">
        <v>941800004</v>
      </c>
      <c r="C58" s="26" t="s">
        <v>54</v>
      </c>
      <c r="D58" s="28">
        <v>2539.9600000000005</v>
      </c>
    </row>
    <row r="59" spans="1:4" ht="15" x14ac:dyDescent="0.25">
      <c r="A59" s="26" t="s">
        <v>57</v>
      </c>
      <c r="B59" s="27">
        <v>961600006</v>
      </c>
      <c r="C59" s="26" t="s">
        <v>23</v>
      </c>
      <c r="D59" s="28">
        <v>3680.91</v>
      </c>
    </row>
    <row r="60" spans="1:4" ht="15" x14ac:dyDescent="0.25">
      <c r="A60" s="26" t="s">
        <v>57</v>
      </c>
      <c r="B60" s="27">
        <v>961600011</v>
      </c>
      <c r="C60" s="26" t="s">
        <v>11</v>
      </c>
      <c r="D60" s="28">
        <v>557.55999999999995</v>
      </c>
    </row>
    <row r="61" spans="1:4" ht="15" x14ac:dyDescent="0.25">
      <c r="A61" s="26" t="s">
        <v>57</v>
      </c>
      <c r="B61" s="27">
        <v>961600013</v>
      </c>
      <c r="C61" s="26" t="s">
        <v>39</v>
      </c>
      <c r="D61" s="28">
        <v>1077.2100000000005</v>
      </c>
    </row>
  </sheetData>
  <autoFilter ref="A6:D55"/>
  <mergeCells count="2">
    <mergeCell ref="A1:C1"/>
    <mergeCell ref="A2:C2"/>
  </mergeCells>
  <conditionalFormatting sqref="B47:B53">
    <cfRule type="duplicateValues" dxfId="8" priority="6"/>
    <cfRule type="duplicateValues" dxfId="7" priority="7"/>
  </conditionalFormatting>
  <conditionalFormatting sqref="C47:C53 C8:C44">
    <cfRule type="duplicateValues" dxfId="6" priority="8"/>
  </conditionalFormatting>
  <conditionalFormatting sqref="B45:B46">
    <cfRule type="duplicateValues" dxfId="5" priority="1"/>
    <cfRule type="duplicateValues" dxfId="4" priority="2"/>
  </conditionalFormatting>
  <conditionalFormatting sqref="C45:C46">
    <cfRule type="duplicateValues" dxfId="3" priority="3"/>
  </conditionalFormatting>
  <conditionalFormatting sqref="B8:B44">
    <cfRule type="duplicateValues" dxfId="2" priority="35"/>
    <cfRule type="duplicateValues" dxfId="1" priority="36"/>
  </conditionalFormatting>
  <conditionalFormatting sqref="B8:B53">
    <cfRule type="duplicateValues" dxfId="0" priority="41"/>
  </conditionalFormatting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202009_VN</vt:lpstr>
      <vt:lpstr>'202009_VN'!Print_Area</vt:lpstr>
      <vt:lpstr>'202009_VN'!Print_Titles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Zane Vilciņa</cp:lastModifiedBy>
  <cp:lastPrinted>2020-08-25T07:39:51Z</cp:lastPrinted>
  <dcterms:created xsi:type="dcterms:W3CDTF">2020-02-28T12:26:21Z</dcterms:created>
  <dcterms:modified xsi:type="dcterms:W3CDTF">2020-10-23T09:35:02Z</dcterms:modified>
</cp:coreProperties>
</file>